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server\General\Grow House\02. Grow House Wealth Management Private Limited\SEBI\Website\Track Record\RFBL Flexi Pack Limited\"/>
    </mc:Choice>
  </mc:AlternateContent>
  <xr:revisionPtr revIDLastSave="0" documentId="13_ncr:1_{4FA8CFB0-9622-421E-B661-41EDDE2A723B}" xr6:coauthVersionLast="47" xr6:coauthVersionMax="47" xr10:uidLastSave="{00000000-0000-0000-0000-000000000000}"/>
  <bookViews>
    <workbookView xWindow="-120" yWindow="-120" windowWidth="20730" windowHeight="11040" xr2:uid="{00000000-000D-0000-FFFF-FFFF00000000}"/>
  </bookViews>
  <sheets>
    <sheet name="RFBL Flexi Pack Limited" sheetId="1" r:id="rId1"/>
    <sheet name="Sheet3" sheetId="3" state="hidden" r:id="rId2"/>
  </sheets>
  <definedNames>
    <definedName name="_xlnm.Print_Area" localSheetId="0">'RFBL Flexi Pack Limited'!$A$1:$H$109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7" i="1" l="1"/>
  <c r="E92" i="1"/>
  <c r="E87" i="1"/>
  <c r="E82" i="1"/>
  <c r="D97" i="1" l="1"/>
  <c r="D92" i="1"/>
  <c r="D87" i="1"/>
  <c r="D82" i="1"/>
  <c r="F97" i="1"/>
  <c r="F92" i="1"/>
  <c r="F87" i="1"/>
  <c r="F82" i="1" l="1"/>
</calcChain>
</file>

<file path=xl/sharedStrings.xml><?xml version="1.0" encoding="utf-8"?>
<sst xmlns="http://schemas.openxmlformats.org/spreadsheetml/2006/main" count="211" uniqueCount="110">
  <si>
    <t>A. For Equity Issues</t>
  </si>
  <si>
    <t>Sr. No.</t>
  </si>
  <si>
    <t>Name of the issue:</t>
  </si>
  <si>
    <t>Type of  issue</t>
  </si>
  <si>
    <t>Issue size</t>
  </si>
  <si>
    <t>Grade of issue alongwith name of the rating agency</t>
  </si>
  <si>
    <t>Subscription level (number of times)*</t>
  </si>
  <si>
    <t>Nil</t>
  </si>
  <si>
    <t>(Rs. in lakhs)</t>
  </si>
  <si>
    <t>Parameters</t>
  </si>
  <si>
    <t>Income from operations</t>
  </si>
  <si>
    <t>Net Profit for the period</t>
  </si>
  <si>
    <t>Paid-up equity share capital</t>
  </si>
  <si>
    <t>Reserves excluding revaluation reserves</t>
  </si>
  <si>
    <t>Trading status in the scrip of the issuer (whether frequently traded (as defined under Regulation 2 (j) of SEBI (SAST) Regulations, 2011)  or infrequently traded/ delisted/ suspended by any stock exchange, etc.)</t>
  </si>
  <si>
    <t xml:space="preserve">(ii) at the end of 2nd FY </t>
  </si>
  <si>
    <t xml:space="preserve">(iii) at the end of 3rd FY </t>
  </si>
  <si>
    <t>(i) at the end of 1st F.Y.</t>
  </si>
  <si>
    <t>(i) as disclosed in the offer document: Fund Requirements</t>
  </si>
  <si>
    <t>(ii) Actual utilization</t>
  </si>
  <si>
    <t>(iii) Reasons for deviation, if any:</t>
  </si>
  <si>
    <t xml:space="preserve">                </t>
  </si>
  <si>
    <t>Comments of monitoring agency</t>
  </si>
  <si>
    <t xml:space="preserve">Price- related data </t>
  </si>
  <si>
    <t>Issue price (Rs):</t>
  </si>
  <si>
    <t>Price parameters</t>
  </si>
  <si>
    <t>High (during the FY)</t>
  </si>
  <si>
    <t>Low (during the FY)</t>
  </si>
  <si>
    <t>*30th calendar day has been taken as listing date plus 29 calendar days.</t>
  </si>
  <si>
    <t>Basis for Issue Price and Comparison with Peer Group &amp; Industry Average (Source of accounting ratios of peer group and industry average may be indicated; source of the accounting ratios may generally be the same, however in case of different sources, reasons for the same may be indicated)</t>
  </si>
  <si>
    <t>Accounting ratio</t>
  </si>
  <si>
    <t>Name of company</t>
  </si>
  <si>
    <t>Peer Group:</t>
  </si>
  <si>
    <t>Industry Avg:</t>
  </si>
  <si>
    <t>P/E</t>
  </si>
  <si>
    <t>NAV per share based on balance sheet</t>
  </si>
  <si>
    <t>Any other material information</t>
  </si>
  <si>
    <t xml:space="preserve"> </t>
  </si>
  <si>
    <t xml:space="preserve">(iii) Reasons for delay in implementation, if any </t>
  </si>
  <si>
    <t>(i) as disclosed in the offer document^</t>
  </si>
  <si>
    <t>RONW (%)</t>
  </si>
  <si>
    <t>As per finalised Basis of Allotment minutes.</t>
  </si>
  <si>
    <t>Since the issue is being made in terms of Chapter IX of the SEBI (ICDR) Regulations, 2018 there is no requirement of appointing a IPO Grading agency.</t>
  </si>
  <si>
    <t>As disclosed in the offer document (See Clause (9) (K) of Schedule VI to SEBI (ICDR) Regulations, 2018)*</t>
  </si>
  <si>
    <t>Status of implementation of project/ commencement of commercial production (as submitted to stock exchanges under Regulation 32 of the SEBI (Listing Obligations &amp; Disclosure Requirements) , 2015</t>
  </si>
  <si>
    <t>QIB holding (as a % of total outstanding capital) as disclosed to stock exchanges (See Regulation 31 of the SEBI (Listing Obligations &amp; Disclosure Requirements) , 2015</t>
  </si>
  <si>
    <t>Financials of the issuer (as per the annual financial results submitted to stock exchange in Regulation 33 of the SEBI (Listing Obligations &amp; Disclosure Requirements) , 2015</t>
  </si>
  <si>
    <t>Closing price</t>
  </si>
  <si>
    <t>Status of utilization of issue proceeds (as submitted to stock exchanges under Regulation 32 of the SEBI (Listing Obligations &amp; Disclosure Requirements) , 2015 (Rs. In Lakhs)</t>
  </si>
  <si>
    <t xml:space="preserve">Closing price </t>
  </si>
  <si>
    <t>(ii) Actual implementation</t>
  </si>
  <si>
    <t>*Total Number of Shares applied in valid application in each category are only considered.</t>
  </si>
  <si>
    <t>will be updated at the end of 2nd F.Y.</t>
  </si>
  <si>
    <t>will be updated at the end of 3rd F.Y.</t>
  </si>
  <si>
    <t>(ii) at the end of the 1st Quarter immediately after the listing of the issue</t>
  </si>
  <si>
    <t>(iii) at the end of 1st FY (March 31, 2026)</t>
  </si>
  <si>
    <t>(iv) at the end of 2nd FY (March 31, 2027)</t>
  </si>
  <si>
    <t>(v) at the end of 3rd FY (March 31, 2028)</t>
  </si>
  <si>
    <t>Change, if any, in directors of issuer from the disclosures in the offer document (See Regulation 68 and Schedule III of the SEBI (Listing Obligations &amp; Disclosure Requirements), 2015</t>
  </si>
  <si>
    <t>No deviation</t>
  </si>
  <si>
    <t>NA</t>
  </si>
  <si>
    <t>Not Available</t>
  </si>
  <si>
    <t>EPS (Basic &amp; before Extraordinary Items)</t>
  </si>
  <si>
    <t>Note : Industry average has been calculated by taking the average of peer group companies.</t>
  </si>
  <si>
    <t>Disclaimer:</t>
  </si>
  <si>
    <t>$ Information not provided as the relevant fiscal year has not completed yet.</t>
  </si>
  <si>
    <t>Key ratios for the Company/ Peer group for the three fiscal years stated above are/shall be calculated as follows:
(i) Earnings per Equity Share are computed in accordance with Accounting Standard 20 "earnings per Share‟ notified by the Companies (Accounting Standards) Rules, 2006.
(ii) NAV per share - Net asset value per Equity Share represents net worth as at the end of the year/ period divided by the number of Equity Shares outstanding at the end of the year/ period
(iii) P/E - Closing Market Price as of relevant fiscal year end / Basic EPS for the Fiscal (Closing market prices have been considered as of the respective financial year-end. In cases where no trading occurred on the last day of the financial year, the closing price from the most recent preceding trading day within the relevant financial year has been used.)
(iv) RoNW - Return on net worth (%) is net profit attributable to equity shareholders divided by net worth for the year/period</t>
  </si>
  <si>
    <t>RFBL FLEXI PACK LIMITED</t>
  </si>
  <si>
    <t>Initial Public Offering (IPO) on NSE EMERGE</t>
  </si>
  <si>
    <t>Rs. 3532.50 lakhs</t>
  </si>
  <si>
    <t>20.44 times</t>
  </si>
  <si>
    <t>will be updated at the end of 1st F.Y.</t>
  </si>
  <si>
    <t>1st FY 
(March 31, 2027)</t>
  </si>
  <si>
    <t>2nd FY 
 (March 31, 2028)</t>
  </si>
  <si>
    <t>3rd FY
 (March 31, 2029)</t>
  </si>
  <si>
    <t>Since the company's share were listed on May, 19, 2026, we are considering March 31, 2027 as the 1st Financial Year.</t>
  </si>
  <si>
    <t>will be updated at the end of the 1st Quarter immediately after the issue</t>
  </si>
  <si>
    <t>(i) allotment in the issue*</t>
  </si>
  <si>
    <t>*Source: Basis of Allotment</t>
  </si>
  <si>
    <t>(ii) at the end of 1st FY (March 31, 2027)</t>
  </si>
  <si>
    <t>(iii) at the end of 2nd FY (March 31, 2028)</t>
  </si>
  <si>
    <t>(iv) at the end of 3rd FY (March 31, 2029)</t>
  </si>
  <si>
    <t>Source: NSE (Based on Free Float equity shares)</t>
  </si>
  <si>
    <t>Rs. 50/-</t>
  </si>
  <si>
    <t>At close of listing day (19.05.2026)</t>
  </si>
  <si>
    <t>At close of 30th calendar day (17.06.2026) from listing day*</t>
  </si>
  <si>
    <t>Source: NSE</t>
  </si>
  <si>
    <t>Index (of the Designated Stock Exchange): NSE Nifty</t>
  </si>
  <si>
    <t>As at the end of 2nd FY after the listing of the issue (31.03.2028)$</t>
  </si>
  <si>
    <t>As at the end of 3rd FY after the listing of the issue (31.03.2029)$</t>
  </si>
  <si>
    <t>As at the end of 1st FY after the listing of the issue (31.03.2027)$</t>
  </si>
  <si>
    <t>At close of 90th calendar day (18.03.2026) from listing day$</t>
  </si>
  <si>
    <t>Market Price (NSE)</t>
  </si>
  <si>
    <r>
      <rPr>
        <b/>
        <i/>
        <sz val="10"/>
        <rFont val="Times New Roman"/>
        <family val="1"/>
      </rPr>
      <t>Note:</t>
    </r>
    <r>
      <rPr>
        <i/>
        <sz val="10"/>
        <rFont val="Times New Roman"/>
        <family val="1"/>
      </rPr>
      <t xml:space="preserve"> 1. Where the 30th day / 90th day / March 31 of a particular year falls on a NSE trading holiday, the immediately previous trading day has been considered.</t>
    </r>
  </si>
  <si>
    <t># NSE does not have any sectorial index for Flexible Packaging, hence data for Nifty SME Emerge Data has been provided here.</t>
  </si>
  <si>
    <t>2. Where the 30th day / 90th day / March 31 of a particular year falls on the day when there is no trade in equity share of the Company, preceding trading day has been considered and accordingly corresponding data of NSE Emerge and SME IPO is mentioned in the table above. in case there is no trading on previous trading day then day when trading took place is considered.</t>
  </si>
  <si>
    <t>Sectorial Index# (Nifty NSE Emerge)</t>
  </si>
  <si>
    <t>1) To meet Capital Expenditure Requirements - Rs. 1241.30 Lakhs
2) To fund working capital requirements - Rs. 1776.29 Lakhs 
3) General Corporate Purposes - Rs. 423.01 Lakhs</t>
  </si>
  <si>
    <t>1) To meet Capital Expenditure Requirements - Nil
2) To fund working capital requirements - Nil
3) General Corporate Purposes - Nil</t>
  </si>
  <si>
    <t>Note: There has been no Statement of Deviation or Variation filed till date.</t>
  </si>
  <si>
    <t>Issuer: RFBL FLEXI PACK LIMITED</t>
  </si>
  <si>
    <t>Sabar Flex India Limited</t>
  </si>
  <si>
    <t>Uma Converters Limited</t>
  </si>
  <si>
    <t>*Source:  Prospectus dated May 19, 2026 and restated financial statements for the financial year ended on March 31, 2025 for the Issuer company. With respect to Industry peers, all the financial information mentioned above is sourced from the financial results of the respective companies for the financial year ended March 31, 2025 unless provided otherwise.</t>
  </si>
  <si>
    <t>At the end of 1st FY 2026-27#</t>
  </si>
  <si>
    <t>At the end of 2nd FY 2027-28#</t>
  </si>
  <si>
    <t>At the end of 3rd FY 2028-29#</t>
  </si>
  <si>
    <t># Information not provided as the relevant fiscal year has not completed yet.</t>
  </si>
  <si>
    <t>The information compiled herein is in accordance with the disclosure requirements with regard to the track record of the public issues managed by Grow House Wealth Management Private Limited (''GHWMPL")arising out of the SEBI Master Circular No. SEBI/HO/CFD/PoD-1/P/CIR/2023/157 dated September 26, 2023. This information is gathered from the Prospectus of the Issuer, as amended, and from the filings made by the Issuer with the NSE Limited ("NSE" OR "Stock Exchange"), as applicable, from time to time, price-volume data available on the website of the Stock Exchange, other sources as disclosed herein and information / clarifications provided by the Issuer. While reasonable care has been taken to ensure that the information provided herein is accurate and is taken from the sources that we believe are reliable, the user of this information may independently verify the accuracy of the information before taking any decision based on the above information.
Notwithstanding the above, GHWMPL does not make any express or implied representation or warranty as to the authenticity, accuracy or completeness of the information or data contained herein and shall not be liable in any manner for the same. Neither GHWMPL nor any of its affiliates or their directors, officers and employees will be responsible or be liable for any loss or damage including any loss of profits incidental or consequential damage, howsoever arising, suffered or incurred by any person accessing and/or using this information. The person accessing and utilizing the information is accordingly once again advised to independently verify the information and satisfy himself about the adequacy, accuracy and completeness for his specific requirement.</t>
  </si>
  <si>
    <t>Note: Since the company's share were listed on May 19, 2026, we are considering March 31, 2027 as the 1st Financial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</si>
</sst>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u/>
      <sz val="10"/>
      <name val="Times New Roman"/>
      <family val="1"/>
    </font>
    <font>
      <sz val="10"/>
      <color theme="1"/>
      <name val="Times New Roman"/>
      <family val="1"/>
    </font>
    <font>
      <b/>
      <sz val="10"/>
      <color theme="1"/>
      <name val="Times New Roman"/>
      <family val="1"/>
    </font>
    <font>
      <b/>
      <sz val="10"/>
      <name val="Times New Roman"/>
      <family val="1"/>
    </font>
    <font>
      <sz val="10"/>
      <name val="Times New Roman"/>
      <family val="1"/>
    </font>
    <font>
      <i/>
      <sz val="10"/>
      <name val="Times New Roman"/>
      <family val="1"/>
    </font>
    <font>
      <b/>
      <i/>
      <sz val="10"/>
      <name val="Times New Roman"/>
      <family val="1"/>
    </font>
    <font>
      <b/>
      <sz val="10"/>
      <color rgb="FFFF0000"/>
      <name val="Times New Roman"/>
      <family val="1"/>
    </font>
    <font>
      <b/>
      <sz val="10"/>
      <color theme="1" tint="4.9989318521683403E-2"/>
      <name val="Times New Roman"/>
      <family val="1"/>
    </font>
    <font>
      <i/>
      <sz val="10"/>
      <color theme="1"/>
      <name val="Times New Roman"/>
      <family val="1"/>
    </font>
    <font>
      <sz val="10"/>
      <color rgb="FF000000"/>
      <name val="Times New Roman"/>
      <family val="1"/>
    </font>
    <font>
      <b/>
      <sz val="10"/>
      <color indexed="8"/>
      <name val="Times New Roman"/>
      <family val="1"/>
    </font>
    <font>
      <i/>
      <sz val="10"/>
      <color indexed="8"/>
      <name val="Times New Roman"/>
      <family val="1"/>
    </font>
    <font>
      <b/>
      <i/>
      <sz val="10"/>
      <color theme="1"/>
      <name val="Times New Roman"/>
      <family val="1"/>
    </font>
    <font>
      <b/>
      <sz val="9"/>
      <color rgb="FF000000"/>
      <name val="Arial"/>
      <family val="2"/>
    </font>
  </fonts>
  <fills count="3">
    <fill>
      <patternFill patternType="none"/>
    </fill>
    <fill>
      <patternFill patternType="gray125"/>
    </fill>
    <fill>
      <patternFill patternType="solid">
        <fgColor theme="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theme="0" tint="-0.249977111117893"/>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indexed="64"/>
      </left>
      <right/>
      <top style="thin">
        <color indexed="64"/>
      </top>
      <bottom style="thin">
        <color indexed="64"/>
      </bottom>
      <diagonal/>
    </border>
    <border>
      <left style="thin">
        <color theme="1"/>
      </left>
      <right style="thin">
        <color theme="1"/>
      </right>
      <top style="thin">
        <color theme="1"/>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theme="0" tint="-0.249977111117893"/>
      </top>
      <bottom/>
      <diagonal/>
    </border>
    <border>
      <left/>
      <right/>
      <top style="thin">
        <color theme="0" tint="-0.249977111117893"/>
      </top>
      <bottom/>
      <diagonal/>
    </border>
    <border>
      <left/>
      <right style="thin">
        <color theme="0" tint="-0.249977111117893"/>
      </right>
      <top/>
      <bottom/>
      <diagonal/>
    </border>
    <border>
      <left style="thin">
        <color theme="0" tint="-0.249977111117893"/>
      </left>
      <right/>
      <top style="thin">
        <color theme="0" tint="-0.249977111117893"/>
      </top>
      <bottom/>
      <diagonal/>
    </border>
    <border>
      <left/>
      <right/>
      <top style="thin">
        <color theme="1"/>
      </top>
      <bottom style="thin">
        <color indexed="64"/>
      </bottom>
      <diagonal/>
    </border>
    <border>
      <left style="thin">
        <color indexed="64"/>
      </left>
      <right/>
      <top/>
      <bottom/>
      <diagonal/>
    </border>
    <border>
      <left style="thin">
        <color indexed="64"/>
      </left>
      <right style="thin">
        <color indexed="64"/>
      </right>
      <top/>
      <bottom style="thin">
        <color theme="0" tint="-0.249977111117893"/>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top style="thin">
        <color indexed="64"/>
      </top>
      <bottom style="thin">
        <color theme="1"/>
      </bottom>
      <diagonal/>
    </border>
    <border>
      <left/>
      <right/>
      <top style="thin">
        <color indexed="64"/>
      </top>
      <bottom style="thin">
        <color theme="1"/>
      </bottom>
      <diagonal/>
    </border>
    <border>
      <left/>
      <right style="thin">
        <color theme="1"/>
      </right>
      <top style="thin">
        <color indexed="64"/>
      </top>
      <bottom style="thin">
        <color theme="1"/>
      </bottom>
      <diagonal/>
    </border>
  </borders>
  <cellStyleXfs count="1">
    <xf numFmtId="0" fontId="0" fillId="0" borderId="0"/>
  </cellStyleXfs>
  <cellXfs count="169">
    <xf numFmtId="0" fontId="0" fillId="0" borderId="0" xfId="0"/>
    <xf numFmtId="0" fontId="2" fillId="0" borderId="0" xfId="0" applyFont="1" applyAlignment="1">
      <alignment vertical="center" wrapText="1"/>
    </xf>
    <xf numFmtId="0" fontId="3" fillId="0" borderId="0" xfId="0" applyFont="1" applyAlignment="1">
      <alignment vertical="center" wrapText="1"/>
    </xf>
    <xf numFmtId="0" fontId="3" fillId="0" borderId="0" xfId="0" applyFont="1" applyAlignment="1">
      <alignment horizontal="center" vertical="center" wrapText="1"/>
    </xf>
    <xf numFmtId="0" fontId="4" fillId="0" borderId="1" xfId="0" applyFont="1" applyBorder="1" applyAlignment="1">
      <alignment vertical="center" wrapText="1"/>
    </xf>
    <xf numFmtId="0" fontId="5" fillId="0" borderId="0" xfId="0" applyFont="1" applyAlignment="1">
      <alignment horizontal="center" vertical="center" wrapText="1"/>
    </xf>
    <xf numFmtId="0" fontId="4" fillId="0" borderId="2" xfId="0" applyFont="1" applyBorder="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left" vertical="center" wrapText="1"/>
    </xf>
    <xf numFmtId="0" fontId="4" fillId="0" borderId="0" xfId="0" applyFont="1" applyAlignment="1">
      <alignment vertical="center" wrapText="1"/>
    </xf>
    <xf numFmtId="0" fontId="2" fillId="2" borderId="1" xfId="0" applyFont="1" applyFill="1" applyBorder="1" applyAlignment="1">
      <alignment vertical="center" wrapText="1"/>
    </xf>
    <xf numFmtId="0" fontId="5" fillId="0" borderId="0" xfId="0" applyFont="1" applyAlignment="1">
      <alignment horizontal="left" vertical="center" wrapText="1"/>
    </xf>
    <xf numFmtId="0" fontId="4" fillId="0" borderId="0" xfId="0" applyFont="1" applyAlignment="1">
      <alignment horizontal="left" vertical="center" wrapText="1"/>
    </xf>
    <xf numFmtId="0" fontId="4" fillId="0" borderId="1" xfId="0" applyFont="1" applyBorder="1" applyAlignment="1">
      <alignment horizontal="left" vertical="center" wrapText="1"/>
    </xf>
    <xf numFmtId="0" fontId="2" fillId="0" borderId="0" xfId="0" applyFont="1" applyAlignment="1">
      <alignment horizontal="center" vertical="center" wrapText="1"/>
    </xf>
    <xf numFmtId="0" fontId="4" fillId="0" borderId="13" xfId="0" applyFont="1" applyBorder="1" applyAlignment="1">
      <alignment horizontal="center" vertical="center" wrapText="1"/>
    </xf>
    <xf numFmtId="0" fontId="8" fillId="0" borderId="0" xfId="0" applyFont="1" applyAlignment="1">
      <alignment vertical="center" wrapText="1"/>
    </xf>
    <xf numFmtId="0" fontId="4" fillId="0" borderId="11" xfId="0" applyFont="1" applyBorder="1" applyAlignment="1">
      <alignment horizontal="center" vertical="center" wrapText="1"/>
    </xf>
    <xf numFmtId="0" fontId="4" fillId="0" borderId="14" xfId="0" applyFont="1" applyBorder="1" applyAlignment="1">
      <alignment horizontal="center" vertical="center" wrapText="1"/>
    </xf>
    <xf numFmtId="0" fontId="2" fillId="0" borderId="15" xfId="0" applyFont="1" applyBorder="1" applyAlignment="1">
      <alignment horizontal="left" vertical="center" wrapText="1"/>
    </xf>
    <xf numFmtId="0" fontId="2" fillId="2" borderId="6" xfId="0" applyFont="1" applyFill="1" applyBorder="1" applyAlignment="1">
      <alignment vertical="center" wrapText="1"/>
    </xf>
    <xf numFmtId="0" fontId="2" fillId="0" borderId="6" xfId="0" applyFont="1" applyBorder="1" applyAlignment="1">
      <alignment vertical="center" wrapText="1"/>
    </xf>
    <xf numFmtId="14" fontId="2" fillId="0" borderId="0" xfId="0" applyNumberFormat="1" applyFont="1" applyAlignment="1">
      <alignment vertical="center" wrapText="1"/>
    </xf>
    <xf numFmtId="2" fontId="2" fillId="0" borderId="0" xfId="0" applyNumberFormat="1" applyFont="1" applyAlignment="1">
      <alignment horizontal="right" vertical="center" wrapText="1"/>
    </xf>
    <xf numFmtId="0" fontId="3" fillId="0" borderId="19" xfId="0" applyFont="1" applyBorder="1" applyAlignment="1">
      <alignment vertical="center" wrapText="1"/>
    </xf>
    <xf numFmtId="14" fontId="2" fillId="0" borderId="0" xfId="0" applyNumberFormat="1" applyFont="1" applyAlignment="1">
      <alignment vertical="center"/>
    </xf>
    <xf numFmtId="0" fontId="2" fillId="0" borderId="0" xfId="0" applyFont="1" applyAlignment="1">
      <alignment vertical="center"/>
    </xf>
    <xf numFmtId="0" fontId="4" fillId="0" borderId="21" xfId="0" applyFont="1" applyBorder="1" applyAlignment="1">
      <alignment horizontal="center" vertical="center" wrapText="1"/>
    </xf>
    <xf numFmtId="0" fontId="5" fillId="0" borderId="22" xfId="0" applyFont="1" applyBorder="1" applyAlignment="1">
      <alignment vertical="center" wrapText="1"/>
    </xf>
    <xf numFmtId="0" fontId="5" fillId="0" borderId="20" xfId="0" applyFont="1" applyBorder="1" applyAlignment="1">
      <alignment vertical="center" wrapText="1"/>
    </xf>
    <xf numFmtId="14" fontId="5" fillId="0" borderId="20" xfId="0" applyNumberFormat="1" applyFont="1" applyBorder="1" applyAlignment="1">
      <alignment vertical="center" wrapText="1"/>
    </xf>
    <xf numFmtId="0" fontId="5" fillId="0" borderId="1" xfId="0" applyFont="1" applyBorder="1" applyAlignment="1">
      <alignment horizontal="left" vertical="center" wrapText="1"/>
    </xf>
    <xf numFmtId="15" fontId="4" fillId="0" borderId="0" xfId="0" applyNumberFormat="1" applyFont="1" applyAlignment="1">
      <alignment vertical="center" wrapText="1"/>
    </xf>
    <xf numFmtId="15" fontId="4" fillId="0" borderId="0" xfId="0" applyNumberFormat="1" applyFont="1" applyAlignment="1">
      <alignment horizontal="left" vertical="center" wrapText="1"/>
    </xf>
    <xf numFmtId="2" fontId="5" fillId="2" borderId="1" xfId="0" applyNumberFormat="1" applyFont="1" applyFill="1" applyBorder="1" applyAlignment="1">
      <alignment horizontal="center" vertical="center" wrapText="1"/>
    </xf>
    <xf numFmtId="2" fontId="5" fillId="2" borderId="3" xfId="0" applyNumberFormat="1" applyFont="1" applyFill="1" applyBorder="1" applyAlignment="1">
      <alignment horizontal="center" vertical="center" wrapText="1"/>
    </xf>
    <xf numFmtId="0" fontId="3" fillId="2" borderId="0" xfId="0" applyFont="1" applyFill="1" applyAlignment="1">
      <alignment horizontal="center" vertical="center" wrapText="1"/>
    </xf>
    <xf numFmtId="0" fontId="2" fillId="2" borderId="0" xfId="0" applyFont="1" applyFill="1" applyAlignment="1">
      <alignment vertical="center" wrapText="1"/>
    </xf>
    <xf numFmtId="0" fontId="5" fillId="0" borderId="23" xfId="0" applyFont="1" applyBorder="1" applyAlignment="1">
      <alignment vertical="center" wrapText="1"/>
    </xf>
    <xf numFmtId="0" fontId="5" fillId="0" borderId="0" xfId="0" applyFont="1" applyAlignment="1">
      <alignment vertical="center" wrapText="1"/>
    </xf>
    <xf numFmtId="0" fontId="4" fillId="2" borderId="1" xfId="0" applyFont="1" applyFill="1" applyBorder="1" applyAlignment="1">
      <alignment vertical="center" wrapText="1"/>
    </xf>
    <xf numFmtId="0" fontId="3" fillId="0" borderId="1" xfId="0" applyFont="1" applyBorder="1" applyAlignment="1">
      <alignment vertical="center" wrapText="1"/>
    </xf>
    <xf numFmtId="0" fontId="9" fillId="0" borderId="12" xfId="0" applyFont="1" applyBorder="1" applyAlignment="1">
      <alignment horizontal="center" vertical="center" wrapText="1"/>
    </xf>
    <xf numFmtId="0" fontId="4" fillId="0" borderId="24" xfId="0" applyFont="1" applyBorder="1" applyAlignment="1">
      <alignment horizontal="center" vertical="center" wrapText="1"/>
    </xf>
    <xf numFmtId="0" fontId="3" fillId="0" borderId="8" xfId="0" applyFont="1" applyBorder="1" applyAlignment="1">
      <alignment horizontal="left" vertical="center" wrapText="1"/>
    </xf>
    <xf numFmtId="0" fontId="3" fillId="0" borderId="4" xfId="0" applyFont="1" applyBorder="1" applyAlignment="1">
      <alignment horizontal="left" vertical="center" wrapText="1"/>
    </xf>
    <xf numFmtId="4" fontId="5" fillId="2" borderId="3" xfId="0" applyNumberFormat="1" applyFont="1" applyFill="1" applyBorder="1" applyAlignment="1">
      <alignment horizontal="center" vertical="center" wrapText="1"/>
    </xf>
    <xf numFmtId="4" fontId="2" fillId="0" borderId="0" xfId="0" applyNumberFormat="1" applyFont="1" applyAlignment="1">
      <alignment vertical="center" wrapText="1"/>
    </xf>
    <xf numFmtId="4" fontId="2" fillId="0" borderId="0" xfId="0" applyNumberFormat="1" applyFont="1" applyAlignment="1">
      <alignment vertical="center"/>
    </xf>
    <xf numFmtId="2"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xf>
    <xf numFmtId="2" fontId="2" fillId="2" borderId="1" xfId="0" applyNumberFormat="1" applyFont="1" applyFill="1" applyBorder="1" applyAlignment="1">
      <alignment horizontal="center" vertical="center" wrapText="1"/>
    </xf>
    <xf numFmtId="10" fontId="2" fillId="2" borderId="1" xfId="0" applyNumberFormat="1" applyFont="1" applyFill="1" applyBorder="1" applyAlignment="1">
      <alignment horizontal="center" vertical="center"/>
    </xf>
    <xf numFmtId="0" fontId="2" fillId="0" borderId="1" xfId="0" applyFont="1" applyBorder="1" applyAlignment="1">
      <alignment vertical="center" wrapText="1"/>
    </xf>
    <xf numFmtId="10" fontId="2"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2" fontId="2" fillId="0" borderId="1" xfId="0" applyNumberFormat="1" applyFont="1" applyBorder="1" applyAlignment="1">
      <alignment horizontal="center" vertical="center" wrapText="1"/>
    </xf>
    <xf numFmtId="0" fontId="12"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4" fontId="11" fillId="0" borderId="1" xfId="0" applyNumberFormat="1" applyFont="1" applyBorder="1" applyAlignment="1">
      <alignment horizontal="center" vertical="center"/>
    </xf>
    <xf numFmtId="0" fontId="6" fillId="0" borderId="27" xfId="0" applyFont="1" applyBorder="1" applyAlignment="1">
      <alignment horizontal="center" vertical="center" wrapText="1"/>
    </xf>
    <xf numFmtId="0" fontId="3" fillId="0" borderId="12" xfId="0" applyFont="1" applyBorder="1" applyAlignment="1">
      <alignment horizontal="left" vertical="center" wrapText="1"/>
    </xf>
    <xf numFmtId="2"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15" fillId="0" borderId="0" xfId="0" applyFont="1"/>
    <xf numFmtId="0" fontId="4" fillId="2" borderId="1" xfId="0" applyFont="1" applyFill="1" applyBorder="1" applyAlignment="1">
      <alignment horizontal="left" vertical="center" wrapText="1"/>
    </xf>
    <xf numFmtId="2" fontId="3" fillId="0" borderId="1" xfId="0" applyNumberFormat="1" applyFont="1" applyBorder="1" applyAlignment="1">
      <alignment horizontal="center" vertical="center" wrapText="1"/>
    </xf>
    <xf numFmtId="0" fontId="4" fillId="2" borderId="1" xfId="0" applyFont="1" applyFill="1" applyBorder="1" applyAlignment="1">
      <alignment vertical="center"/>
    </xf>
    <xf numFmtId="4" fontId="5" fillId="0" borderId="0" xfId="0" applyNumberFormat="1" applyFont="1" applyAlignment="1">
      <alignment vertical="center" wrapText="1"/>
    </xf>
    <xf numFmtId="0" fontId="2" fillId="2" borderId="1" xfId="0" applyFont="1" applyFill="1" applyBorder="1" applyAlignment="1">
      <alignment horizontal="center" vertical="center" wrapText="1"/>
    </xf>
    <xf numFmtId="10" fontId="3" fillId="0" borderId="1" xfId="0" applyNumberFormat="1" applyFont="1" applyBorder="1" applyAlignment="1">
      <alignment horizontal="center" vertical="center" wrapText="1"/>
    </xf>
    <xf numFmtId="0" fontId="4" fillId="0" borderId="3" xfId="0" applyFont="1" applyBorder="1" applyAlignment="1">
      <alignment vertical="center" wrapText="1"/>
    </xf>
    <xf numFmtId="4" fontId="5" fillId="2" borderId="1" xfId="0" applyNumberFormat="1" applyFont="1" applyFill="1" applyBorder="1" applyAlignment="1">
      <alignment horizontal="center" vertical="center" wrapText="1"/>
    </xf>
    <xf numFmtId="0" fontId="2" fillId="0" borderId="9" xfId="0" applyFont="1" applyBorder="1" applyAlignment="1">
      <alignment horizontal="center" vertical="center" wrapText="1"/>
    </xf>
    <xf numFmtId="0" fontId="1" fillId="0" borderId="0" xfId="0" applyFont="1" applyAlignment="1">
      <alignment horizontal="left" vertical="center" wrapText="1"/>
    </xf>
    <xf numFmtId="0" fontId="2" fillId="0" borderId="1" xfId="0" applyFont="1" applyBorder="1" applyAlignment="1">
      <alignment horizontal="left" vertical="center" wrapText="1"/>
    </xf>
    <xf numFmtId="0" fontId="6" fillId="0" borderId="0" xfId="0" applyFont="1" applyAlignment="1">
      <alignment horizontal="left" vertical="center" wrapText="1"/>
    </xf>
    <xf numFmtId="0" fontId="2" fillId="0" borderId="8" xfId="0" applyFont="1" applyBorder="1" applyAlignment="1">
      <alignment horizontal="left" vertical="center" wrapText="1"/>
    </xf>
    <xf numFmtId="0" fontId="2" fillId="0" borderId="10" xfId="0" applyFont="1" applyBorder="1" applyAlignment="1">
      <alignment horizontal="left" vertical="center" wrapText="1"/>
    </xf>
    <xf numFmtId="0" fontId="2" fillId="0" borderId="6" xfId="0" applyFont="1" applyBorder="1" applyAlignment="1">
      <alignment horizontal="left" vertical="center" wrapText="1"/>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16" xfId="0" applyFont="1" applyBorder="1" applyAlignment="1">
      <alignment horizontal="left" vertical="top" wrapText="1"/>
    </xf>
    <xf numFmtId="10" fontId="2" fillId="0" borderId="7" xfId="0" applyNumberFormat="1" applyFont="1" applyBorder="1" applyAlignment="1">
      <alignment horizontal="center" vertical="center" wrapText="1"/>
    </xf>
    <xf numFmtId="0" fontId="5" fillId="0" borderId="8" xfId="0" applyFont="1" applyBorder="1" applyAlignment="1">
      <alignment horizontal="left" vertical="center"/>
    </xf>
    <xf numFmtId="0" fontId="5" fillId="0" borderId="6" xfId="0" applyFont="1" applyBorder="1" applyAlignment="1">
      <alignment horizontal="left" vertical="center"/>
    </xf>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6" xfId="0" applyFont="1" applyBorder="1" applyAlignment="1">
      <alignment horizontal="center" vertical="center" wrapText="1"/>
    </xf>
    <xf numFmtId="0" fontId="4" fillId="0" borderId="1" xfId="0" applyFont="1" applyBorder="1" applyAlignment="1">
      <alignment horizontal="left" vertical="center" wrapText="1"/>
    </xf>
    <xf numFmtId="0" fontId="4" fillId="0" borderId="3" xfId="0" applyFont="1" applyBorder="1" applyAlignment="1">
      <alignment horizontal="left" vertical="center" wrapText="1"/>
    </xf>
    <xf numFmtId="0" fontId="4" fillId="0" borderId="12" xfId="0" applyFont="1" applyBorder="1" applyAlignment="1">
      <alignment horizontal="left" vertical="center" wrapText="1"/>
    </xf>
    <xf numFmtId="0" fontId="4" fillId="0" borderId="6" xfId="0" applyFont="1" applyBorder="1" applyAlignment="1">
      <alignment horizontal="left" vertical="center" wrapText="1"/>
    </xf>
    <xf numFmtId="0" fontId="2" fillId="0" borderId="1" xfId="0" applyFont="1" applyBorder="1" applyAlignment="1">
      <alignment vertical="center" wrapText="1"/>
    </xf>
    <xf numFmtId="0" fontId="2" fillId="2" borderId="1" xfId="0" applyFont="1" applyFill="1" applyBorder="1" applyAlignment="1">
      <alignment horizontal="left" vertical="center" wrapText="1"/>
    </xf>
    <xf numFmtId="0" fontId="10" fillId="0" borderId="1" xfId="0" applyFont="1" applyBorder="1" applyAlignment="1">
      <alignment horizontal="left" vertical="center" wrapText="1"/>
    </xf>
    <xf numFmtId="0" fontId="10" fillId="0" borderId="1" xfId="0" applyFont="1" applyBorder="1" applyAlignment="1">
      <alignment horizontal="left" vertical="center"/>
    </xf>
    <xf numFmtId="0" fontId="2" fillId="0" borderId="32"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4" xfId="0" applyFont="1" applyBorder="1" applyAlignment="1">
      <alignment horizontal="center" vertical="center" wrapText="1"/>
    </xf>
    <xf numFmtId="0" fontId="10" fillId="0" borderId="7" xfId="0" applyFont="1" applyBorder="1" applyAlignment="1">
      <alignment horizontal="left" vertical="center" wrapText="1"/>
    </xf>
    <xf numFmtId="0" fontId="4" fillId="0" borderId="8" xfId="0" applyFont="1" applyBorder="1" applyAlignment="1">
      <alignment horizontal="right" vertical="center" wrapText="1"/>
    </xf>
    <xf numFmtId="0" fontId="4" fillId="0" borderId="10" xfId="0" applyFont="1" applyBorder="1" applyAlignment="1">
      <alignment horizontal="right" vertical="center" wrapText="1"/>
    </xf>
    <xf numFmtId="0" fontId="4" fillId="0" borderId="6" xfId="0" applyFont="1" applyBorder="1" applyAlignment="1">
      <alignment horizontal="right" vertical="center" wrapText="1"/>
    </xf>
    <xf numFmtId="0" fontId="6" fillId="0" borderId="8" xfId="0" applyFont="1" applyBorder="1" applyAlignment="1">
      <alignment horizontal="left" vertical="center" wrapText="1"/>
    </xf>
    <xf numFmtId="0" fontId="6" fillId="0" borderId="10" xfId="0" applyFont="1" applyBorder="1" applyAlignment="1">
      <alignment horizontal="left" vertical="center" wrapText="1"/>
    </xf>
    <xf numFmtId="0" fontId="6" fillId="0" borderId="6" xfId="0" applyFont="1" applyBorder="1" applyAlignment="1">
      <alignment horizontal="left" vertical="center" wrapText="1"/>
    </xf>
    <xf numFmtId="4" fontId="5" fillId="0" borderId="3"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4" fontId="5" fillId="0" borderId="12"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2" xfId="0" applyFont="1" applyBorder="1" applyAlignment="1">
      <alignment horizontal="center" vertical="center" wrapText="1"/>
    </xf>
    <xf numFmtId="2" fontId="2" fillId="2" borderId="4" xfId="0" applyNumberFormat="1" applyFont="1" applyFill="1" applyBorder="1" applyAlignment="1">
      <alignment horizontal="left" vertical="center" wrapText="1"/>
    </xf>
    <xf numFmtId="2" fontId="2" fillId="2" borderId="5" xfId="0" applyNumberFormat="1" applyFont="1" applyFill="1" applyBorder="1" applyAlignment="1">
      <alignment horizontal="left" vertical="center" wrapText="1"/>
    </xf>
    <xf numFmtId="2" fontId="2" fillId="2" borderId="16" xfId="0" applyNumberFormat="1" applyFont="1" applyFill="1" applyBorder="1" applyAlignment="1">
      <alignment horizontal="left" vertical="center" wrapText="1"/>
    </xf>
    <xf numFmtId="2" fontId="2" fillId="2" borderId="17" xfId="0" applyNumberFormat="1" applyFont="1" applyFill="1" applyBorder="1" applyAlignment="1">
      <alignment horizontal="left" vertical="center" wrapText="1"/>
    </xf>
    <xf numFmtId="2" fontId="2" fillId="2" borderId="15" xfId="0" applyNumberFormat="1" applyFont="1" applyFill="1" applyBorder="1" applyAlignment="1">
      <alignment horizontal="left" vertical="center" wrapText="1"/>
    </xf>
    <xf numFmtId="2" fontId="2" fillId="2" borderId="18" xfId="0" applyNumberFormat="1" applyFont="1" applyFill="1" applyBorder="1" applyAlignment="1">
      <alignment horizontal="left" vertical="center" wrapText="1"/>
    </xf>
    <xf numFmtId="2" fontId="2" fillId="0" borderId="8" xfId="0" applyNumberFormat="1" applyFont="1" applyBorder="1" applyAlignment="1">
      <alignment horizontal="left" vertical="center" wrapText="1"/>
    </xf>
    <xf numFmtId="2" fontId="2" fillId="0" borderId="10" xfId="0" applyNumberFormat="1" applyFont="1" applyBorder="1" applyAlignment="1">
      <alignment horizontal="left" vertical="center" wrapText="1"/>
    </xf>
    <xf numFmtId="2" fontId="2" fillId="0" borderId="6" xfId="0" applyNumberFormat="1" applyFont="1" applyBorder="1" applyAlignment="1">
      <alignment horizontal="left" vertical="center" wrapText="1"/>
    </xf>
    <xf numFmtId="0" fontId="2" fillId="2" borderId="3"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13" fillId="0" borderId="8" xfId="0" applyFont="1" applyBorder="1" applyAlignment="1">
      <alignment horizontal="left" vertical="top" wrapText="1"/>
    </xf>
    <xf numFmtId="0" fontId="13" fillId="0" borderId="10" xfId="0" applyFont="1" applyBorder="1" applyAlignment="1">
      <alignment horizontal="left" vertical="top" wrapText="1"/>
    </xf>
    <xf numFmtId="0" fontId="13" fillId="0" borderId="6" xfId="0" applyFont="1" applyBorder="1" applyAlignment="1">
      <alignment horizontal="left" vertical="top" wrapText="1"/>
    </xf>
    <xf numFmtId="0" fontId="13" fillId="0" borderId="4" xfId="0" applyFont="1" applyBorder="1" applyAlignment="1">
      <alignment horizontal="left" vertical="top" wrapText="1"/>
    </xf>
    <xf numFmtId="0" fontId="13" fillId="0" borderId="5" xfId="0" applyFont="1" applyBorder="1" applyAlignment="1">
      <alignment horizontal="left" vertical="top" wrapText="1"/>
    </xf>
    <xf numFmtId="0" fontId="13" fillId="0" borderId="16" xfId="0" applyFont="1" applyBorder="1" applyAlignment="1">
      <alignment horizontal="left" vertical="top" wrapText="1"/>
    </xf>
    <xf numFmtId="0" fontId="6" fillId="0" borderId="8" xfId="0" applyFont="1" applyBorder="1" applyAlignment="1">
      <alignment horizontal="left" vertical="top" wrapText="1"/>
    </xf>
    <xf numFmtId="0" fontId="6" fillId="0" borderId="10" xfId="0" applyFont="1" applyBorder="1" applyAlignment="1">
      <alignment horizontal="left" vertical="top" wrapText="1"/>
    </xf>
    <xf numFmtId="0" fontId="6" fillId="0" borderId="6" xfId="0" applyFont="1" applyBorder="1" applyAlignment="1">
      <alignment horizontal="left" vertical="top" wrapText="1"/>
    </xf>
    <xf numFmtId="0" fontId="6" fillId="0" borderId="26" xfId="0" applyFont="1" applyBorder="1" applyAlignment="1">
      <alignment horizontal="left" vertical="center" wrapText="1"/>
    </xf>
    <xf numFmtId="0" fontId="6" fillId="0" borderId="27" xfId="0" applyFont="1" applyBorder="1" applyAlignment="1">
      <alignment horizontal="left" vertical="center" wrapText="1"/>
    </xf>
    <xf numFmtId="0" fontId="6" fillId="0" borderId="28" xfId="0" applyFont="1" applyBorder="1" applyAlignment="1">
      <alignment horizontal="left" vertical="center" wrapText="1"/>
    </xf>
    <xf numFmtId="0" fontId="12" fillId="2" borderId="3"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2" fillId="0" borderId="0" xfId="0" applyFont="1" applyAlignment="1">
      <alignment horizontal="justify" wrapText="1"/>
    </xf>
    <xf numFmtId="0" fontId="4" fillId="0" borderId="8" xfId="0" applyFont="1" applyBorder="1" applyAlignment="1">
      <alignment horizontal="left" vertical="center" wrapText="1"/>
    </xf>
    <xf numFmtId="0" fontId="4" fillId="0" borderId="10" xfId="0" applyFont="1" applyBorder="1" applyAlignment="1">
      <alignment horizontal="left" vertical="center" wrapText="1"/>
    </xf>
    <xf numFmtId="2" fontId="2" fillId="0" borderId="1" xfId="0" applyNumberFormat="1" applyFont="1" applyBorder="1" applyAlignment="1">
      <alignment horizontal="center" vertical="center" wrapText="1"/>
    </xf>
    <xf numFmtId="0" fontId="14" fillId="0" borderId="8" xfId="0" applyFont="1" applyBorder="1" applyAlignment="1">
      <alignment horizontal="left" vertical="center" wrapText="1"/>
    </xf>
    <xf numFmtId="0" fontId="14" fillId="0" borderId="10" xfId="0" applyFont="1" applyBorder="1" applyAlignment="1">
      <alignment horizontal="left" vertical="center" wrapText="1"/>
    </xf>
    <xf numFmtId="0" fontId="14" fillId="0" borderId="6" xfId="0" applyFont="1" applyBorder="1" applyAlignment="1">
      <alignment horizontal="left" vertical="center" wrapText="1"/>
    </xf>
    <xf numFmtId="0" fontId="4" fillId="0" borderId="1" xfId="0" applyFont="1" applyBorder="1" applyAlignment="1">
      <alignment horizontal="center" vertical="center" wrapText="1"/>
    </xf>
    <xf numFmtId="0" fontId="7" fillId="0" borderId="26" xfId="0" applyFont="1" applyBorder="1" applyAlignment="1">
      <alignment horizontal="left" vertical="center" wrapText="1"/>
    </xf>
    <xf numFmtId="0" fontId="7" fillId="0" borderId="27" xfId="0" applyFont="1" applyBorder="1" applyAlignment="1">
      <alignment horizontal="left" vertical="center" wrapText="1"/>
    </xf>
    <xf numFmtId="0" fontId="7" fillId="0" borderId="28" xfId="0" applyFont="1" applyBorder="1" applyAlignment="1">
      <alignment horizontal="left" vertical="center" wrapText="1"/>
    </xf>
    <xf numFmtId="0" fontId="6" fillId="0" borderId="29" xfId="0" applyFont="1" applyBorder="1" applyAlignment="1">
      <alignment horizontal="left" vertical="center" wrapText="1"/>
    </xf>
    <xf numFmtId="0" fontId="6" fillId="0" borderId="30" xfId="0" applyFont="1" applyBorder="1" applyAlignment="1">
      <alignment horizontal="left" vertical="center" wrapText="1"/>
    </xf>
    <xf numFmtId="0" fontId="6" fillId="0" borderId="31" xfId="0" applyFont="1" applyBorder="1" applyAlignment="1">
      <alignment horizontal="left" vertical="center" wrapText="1"/>
    </xf>
    <xf numFmtId="0" fontId="5" fillId="0" borderId="1" xfId="0" applyFont="1" applyBorder="1" applyAlignment="1">
      <alignment horizontal="left" vertical="center" wrapText="1"/>
    </xf>
    <xf numFmtId="0" fontId="4" fillId="0" borderId="8" xfId="0" applyFont="1" applyBorder="1" applyAlignment="1">
      <alignment horizontal="left" vertical="top" wrapText="1"/>
    </xf>
    <xf numFmtId="0" fontId="4" fillId="0" borderId="10" xfId="0" applyFont="1" applyBorder="1" applyAlignment="1">
      <alignment horizontal="left" vertical="top" wrapText="1"/>
    </xf>
    <xf numFmtId="0" fontId="4" fillId="0" borderId="6"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09"/>
  <sheetViews>
    <sheetView tabSelected="1" view="pageBreakPreview" topLeftCell="A100" zoomScaleNormal="100" zoomScaleSheetLayoutView="100" workbookViewId="0">
      <selection activeCell="B109" sqref="B109:G109"/>
    </sheetView>
  </sheetViews>
  <sheetFormatPr defaultColWidth="8.85546875" defaultRowHeight="12.75" x14ac:dyDescent="0.25"/>
  <cols>
    <col min="1" max="1" width="8.85546875" style="1"/>
    <col min="2" max="2" width="43.42578125" style="1" customWidth="1"/>
    <col min="3" max="3" width="32" style="1" customWidth="1"/>
    <col min="4" max="4" width="30.140625" style="1" customWidth="1"/>
    <col min="5" max="5" width="29.85546875" style="1" customWidth="1"/>
    <col min="6" max="6" width="24.42578125" style="1" customWidth="1"/>
    <col min="7" max="7" width="24.7109375" style="1" customWidth="1"/>
    <col min="8" max="14" width="11.5703125" style="1" bestFit="1" customWidth="1"/>
    <col min="15" max="16384" width="8.85546875" style="1"/>
  </cols>
  <sheetData>
    <row r="1" spans="1:14" ht="14.45" customHeight="1" x14ac:dyDescent="0.25">
      <c r="A1" s="74" t="s">
        <v>0</v>
      </c>
      <c r="B1" s="74"/>
      <c r="D1" s="2"/>
    </row>
    <row r="3" spans="1:14" ht="24.75" customHeight="1" x14ac:dyDescent="0.25">
      <c r="A3" s="3" t="s">
        <v>1</v>
      </c>
      <c r="B3" s="4" t="s">
        <v>2</v>
      </c>
      <c r="C3" s="53" t="s">
        <v>67</v>
      </c>
    </row>
    <row r="4" spans="1:14" x14ac:dyDescent="0.25">
      <c r="D4" s="5"/>
    </row>
    <row r="5" spans="1:14" ht="21" customHeight="1" x14ac:dyDescent="0.25">
      <c r="A5" s="6">
        <v>1</v>
      </c>
      <c r="B5" s="4" t="s">
        <v>3</v>
      </c>
      <c r="C5" s="75" t="s">
        <v>68</v>
      </c>
      <c r="D5" s="75"/>
      <c r="E5" s="75"/>
    </row>
    <row r="6" spans="1:14" ht="15" customHeight="1" x14ac:dyDescent="0.25">
      <c r="A6" s="7"/>
      <c r="B6" s="76"/>
      <c r="C6" s="76"/>
      <c r="D6" s="76"/>
      <c r="E6" s="8"/>
    </row>
    <row r="7" spans="1:14" x14ac:dyDescent="0.25">
      <c r="A7" s="7"/>
      <c r="B7" s="9"/>
      <c r="D7" s="5"/>
    </row>
    <row r="8" spans="1:14" ht="21" customHeight="1" x14ac:dyDescent="0.25">
      <c r="A8" s="7">
        <v>2</v>
      </c>
      <c r="B8" s="4" t="s">
        <v>4</v>
      </c>
      <c r="C8" s="10" t="s">
        <v>69</v>
      </c>
      <c r="D8" s="5"/>
    </row>
    <row r="9" spans="1:14" x14ac:dyDescent="0.25">
      <c r="A9" s="7"/>
      <c r="B9" s="9"/>
      <c r="D9" s="5"/>
    </row>
    <row r="10" spans="1:14" ht="30.6" customHeight="1" x14ac:dyDescent="0.25">
      <c r="A10" s="7">
        <v>3</v>
      </c>
      <c r="B10" s="4" t="s">
        <v>5</v>
      </c>
      <c r="C10" s="77" t="s">
        <v>42</v>
      </c>
      <c r="D10" s="78"/>
      <c r="E10" s="79"/>
    </row>
    <row r="11" spans="1:14" x14ac:dyDescent="0.25">
      <c r="A11" s="7"/>
      <c r="B11" s="9"/>
      <c r="D11" s="5"/>
    </row>
    <row r="12" spans="1:14" x14ac:dyDescent="0.25">
      <c r="A12" s="7">
        <v>4</v>
      </c>
      <c r="B12" s="4" t="s">
        <v>6</v>
      </c>
      <c r="C12" s="53" t="s">
        <v>70</v>
      </c>
      <c r="D12" s="5"/>
    </row>
    <row r="13" spans="1:14" ht="14.45" customHeight="1" x14ac:dyDescent="0.25">
      <c r="A13" s="7"/>
      <c r="B13" s="80" t="s">
        <v>41</v>
      </c>
      <c r="C13" s="81"/>
      <c r="D13" s="5"/>
    </row>
    <row r="14" spans="1:14" ht="13.5" customHeight="1" x14ac:dyDescent="0.25">
      <c r="A14" s="7"/>
      <c r="B14" s="86" t="s">
        <v>51</v>
      </c>
      <c r="C14" s="87"/>
      <c r="D14" s="5"/>
    </row>
    <row r="15" spans="1:14" x14ac:dyDescent="0.25">
      <c r="A15" s="7"/>
      <c r="D15" s="5"/>
    </row>
    <row r="16" spans="1:14" ht="15.75" customHeight="1" x14ac:dyDescent="0.25">
      <c r="A16" s="7">
        <v>5</v>
      </c>
      <c r="B16" s="82" t="s">
        <v>45</v>
      </c>
      <c r="C16" s="83"/>
      <c r="D16" s="83"/>
      <c r="E16" s="84"/>
      <c r="F16" s="9"/>
      <c r="G16" s="9"/>
      <c r="H16" s="9"/>
      <c r="I16" s="9"/>
      <c r="J16" s="11"/>
      <c r="K16" s="11"/>
      <c r="L16" s="11"/>
      <c r="M16" s="11"/>
      <c r="N16" s="11"/>
    </row>
    <row r="17" spans="1:14" x14ac:dyDescent="0.25">
      <c r="A17" s="7"/>
      <c r="B17" s="44" t="s">
        <v>77</v>
      </c>
      <c r="C17" s="85">
        <v>5.0999999999999997E-2</v>
      </c>
      <c r="D17" s="85"/>
      <c r="E17" s="85"/>
      <c r="F17" s="12"/>
      <c r="G17" s="11"/>
      <c r="H17" s="11"/>
      <c r="I17" s="11"/>
      <c r="J17" s="11"/>
      <c r="K17" s="11"/>
      <c r="L17" s="11"/>
      <c r="M17" s="11"/>
      <c r="N17" s="11"/>
    </row>
    <row r="18" spans="1:14" ht="25.5" x14ac:dyDescent="0.25">
      <c r="A18" s="7"/>
      <c r="B18" s="44" t="s">
        <v>54</v>
      </c>
      <c r="C18" s="73" t="s">
        <v>76</v>
      </c>
      <c r="D18" s="73"/>
      <c r="E18" s="73"/>
      <c r="F18" s="12"/>
      <c r="G18" s="11"/>
      <c r="H18" s="11"/>
      <c r="I18" s="11"/>
      <c r="J18" s="11"/>
      <c r="K18" s="11"/>
      <c r="L18" s="11"/>
      <c r="M18" s="11"/>
      <c r="N18" s="11"/>
    </row>
    <row r="19" spans="1:14" x14ac:dyDescent="0.25">
      <c r="A19" s="7"/>
      <c r="B19" s="44" t="s">
        <v>55</v>
      </c>
      <c r="C19" s="73" t="s">
        <v>71</v>
      </c>
      <c r="D19" s="73"/>
      <c r="E19" s="73"/>
      <c r="F19" s="12"/>
      <c r="G19" s="11"/>
      <c r="H19" s="11"/>
      <c r="I19" s="11"/>
      <c r="J19" s="11"/>
      <c r="K19" s="11"/>
      <c r="L19" s="11"/>
      <c r="M19" s="11"/>
      <c r="N19" s="11"/>
    </row>
    <row r="20" spans="1:14" x14ac:dyDescent="0.25">
      <c r="A20" s="7"/>
      <c r="B20" s="44" t="s">
        <v>56</v>
      </c>
      <c r="C20" s="73" t="s">
        <v>52</v>
      </c>
      <c r="D20" s="73"/>
      <c r="E20" s="73"/>
      <c r="F20" s="12"/>
      <c r="G20" s="11"/>
      <c r="H20" s="11"/>
      <c r="I20" s="11"/>
      <c r="J20" s="11"/>
      <c r="K20" s="11"/>
      <c r="L20" s="11"/>
      <c r="M20" s="11"/>
      <c r="N20" s="11"/>
    </row>
    <row r="21" spans="1:14" x14ac:dyDescent="0.25">
      <c r="A21" s="7"/>
      <c r="B21" s="45" t="s">
        <v>57</v>
      </c>
      <c r="C21" s="73" t="s">
        <v>53</v>
      </c>
      <c r="D21" s="73"/>
      <c r="E21" s="73"/>
      <c r="F21" s="12"/>
      <c r="G21" s="11"/>
      <c r="H21" s="11"/>
      <c r="I21" s="11"/>
      <c r="J21" s="11"/>
      <c r="K21" s="11"/>
      <c r="L21" s="11"/>
      <c r="M21" s="11"/>
      <c r="N21" s="11"/>
    </row>
    <row r="22" spans="1:14" x14ac:dyDescent="0.25">
      <c r="A22" s="7"/>
      <c r="B22" s="107" t="s">
        <v>78</v>
      </c>
      <c r="C22" s="107"/>
      <c r="D22" s="107"/>
      <c r="E22" s="107"/>
      <c r="F22" s="12"/>
      <c r="G22" s="11"/>
      <c r="H22" s="11"/>
      <c r="I22" s="11"/>
      <c r="J22" s="11"/>
      <c r="K22" s="11"/>
      <c r="L22" s="11"/>
      <c r="M22" s="11"/>
      <c r="N22" s="11"/>
    </row>
    <row r="23" spans="1:14" x14ac:dyDescent="0.25">
      <c r="A23" s="7"/>
      <c r="B23" s="12"/>
      <c r="C23" s="12"/>
      <c r="D23" s="12"/>
      <c r="E23" s="12"/>
      <c r="F23" s="12"/>
      <c r="G23" s="11"/>
      <c r="H23" s="11"/>
      <c r="I23" s="11"/>
      <c r="J23" s="11"/>
      <c r="K23" s="11"/>
      <c r="L23" s="11"/>
      <c r="M23" s="11"/>
      <c r="N23" s="11"/>
    </row>
    <row r="24" spans="1:14" ht="30.75" customHeight="1" x14ac:dyDescent="0.25">
      <c r="A24" s="7">
        <v>6</v>
      </c>
      <c r="B24" s="96" t="s">
        <v>46</v>
      </c>
      <c r="C24" s="96"/>
      <c r="D24" s="96"/>
      <c r="E24" s="96"/>
      <c r="F24" s="9"/>
      <c r="G24" s="9"/>
      <c r="H24" s="11"/>
      <c r="I24" s="9"/>
      <c r="J24" s="9"/>
    </row>
    <row r="25" spans="1:14" x14ac:dyDescent="0.25">
      <c r="A25" s="7"/>
      <c r="B25" s="108" t="s">
        <v>8</v>
      </c>
      <c r="C25" s="109"/>
      <c r="D25" s="109"/>
      <c r="E25" s="110"/>
      <c r="F25" s="12"/>
    </row>
    <row r="26" spans="1:14" ht="25.5" x14ac:dyDescent="0.25">
      <c r="A26" s="7"/>
      <c r="B26" s="13" t="s">
        <v>9</v>
      </c>
      <c r="C26" s="55" t="s">
        <v>72</v>
      </c>
      <c r="D26" s="55" t="s">
        <v>73</v>
      </c>
      <c r="E26" s="55" t="s">
        <v>74</v>
      </c>
      <c r="F26" s="12"/>
    </row>
    <row r="27" spans="1:14" ht="12.75" customHeight="1" x14ac:dyDescent="0.25">
      <c r="A27" s="7"/>
      <c r="B27" s="31" t="s">
        <v>10</v>
      </c>
      <c r="C27" s="114" t="s">
        <v>71</v>
      </c>
      <c r="D27" s="114" t="s">
        <v>52</v>
      </c>
      <c r="E27" s="117" t="s">
        <v>53</v>
      </c>
      <c r="F27" s="26"/>
      <c r="G27" s="26"/>
    </row>
    <row r="28" spans="1:14" ht="12.75" customHeight="1" x14ac:dyDescent="0.25">
      <c r="A28" s="7"/>
      <c r="B28" s="31" t="s">
        <v>11</v>
      </c>
      <c r="C28" s="115"/>
      <c r="D28" s="115"/>
      <c r="E28" s="117"/>
      <c r="F28" s="26"/>
      <c r="G28" s="26"/>
    </row>
    <row r="29" spans="1:14" ht="12.75" customHeight="1" x14ac:dyDescent="0.25">
      <c r="A29" s="7"/>
      <c r="B29" s="31" t="s">
        <v>12</v>
      </c>
      <c r="C29" s="115"/>
      <c r="D29" s="115"/>
      <c r="E29" s="117"/>
      <c r="F29" s="26"/>
      <c r="G29" s="26"/>
    </row>
    <row r="30" spans="1:14" ht="12.75" customHeight="1" x14ac:dyDescent="0.25">
      <c r="A30" s="7"/>
      <c r="B30" s="31" t="s">
        <v>13</v>
      </c>
      <c r="C30" s="116"/>
      <c r="D30" s="116"/>
      <c r="E30" s="117"/>
      <c r="F30" s="26"/>
      <c r="G30" s="26"/>
    </row>
    <row r="31" spans="1:14" x14ac:dyDescent="0.25">
      <c r="A31" s="7"/>
      <c r="B31" s="111" t="s">
        <v>75</v>
      </c>
      <c r="C31" s="112"/>
      <c r="D31" s="112"/>
      <c r="E31" s="113"/>
      <c r="F31" s="12"/>
    </row>
    <row r="32" spans="1:14" x14ac:dyDescent="0.25">
      <c r="A32" s="7"/>
      <c r="B32" s="11"/>
      <c r="C32" s="12"/>
      <c r="D32" s="12"/>
      <c r="E32" s="12"/>
      <c r="F32" s="12"/>
    </row>
    <row r="33" spans="1:10" ht="29.25" customHeight="1" x14ac:dyDescent="0.25">
      <c r="A33" s="7">
        <v>7</v>
      </c>
      <c r="B33" s="96" t="s">
        <v>14</v>
      </c>
      <c r="C33" s="96"/>
      <c r="D33" s="96"/>
      <c r="E33" s="96"/>
      <c r="F33" s="9"/>
      <c r="G33" s="9"/>
      <c r="H33" s="9"/>
      <c r="I33" s="9"/>
      <c r="J33" s="9"/>
    </row>
    <row r="34" spans="1:10" x14ac:dyDescent="0.25">
      <c r="A34" s="7"/>
      <c r="B34" s="44" t="s">
        <v>79</v>
      </c>
      <c r="C34" s="104" t="s">
        <v>71</v>
      </c>
      <c r="D34" s="105"/>
      <c r="E34" s="106"/>
      <c r="F34" s="11"/>
    </row>
    <row r="35" spans="1:10" x14ac:dyDescent="0.25">
      <c r="A35" s="7"/>
      <c r="B35" s="44" t="s">
        <v>80</v>
      </c>
      <c r="C35" s="104" t="s">
        <v>52</v>
      </c>
      <c r="D35" s="105"/>
      <c r="E35" s="106"/>
      <c r="F35" s="11"/>
    </row>
    <row r="36" spans="1:10" x14ac:dyDescent="0.25">
      <c r="A36" s="7"/>
      <c r="B36" s="45" t="s">
        <v>81</v>
      </c>
      <c r="C36" s="104" t="s">
        <v>53</v>
      </c>
      <c r="D36" s="105"/>
      <c r="E36" s="106"/>
      <c r="F36" s="11"/>
    </row>
    <row r="37" spans="1:10" x14ac:dyDescent="0.25">
      <c r="A37" s="7"/>
      <c r="B37" s="80" t="s">
        <v>82</v>
      </c>
      <c r="C37" s="80"/>
      <c r="D37" s="80"/>
      <c r="E37" s="80"/>
      <c r="F37" s="11"/>
    </row>
    <row r="38" spans="1:10" x14ac:dyDescent="0.25">
      <c r="A38" s="7"/>
      <c r="C38" s="11"/>
      <c r="D38" s="11"/>
      <c r="E38" s="11"/>
      <c r="F38" s="11"/>
    </row>
    <row r="39" spans="1:10" ht="26.25" customHeight="1" x14ac:dyDescent="0.25">
      <c r="A39" s="7">
        <v>8</v>
      </c>
      <c r="B39" s="152" t="s">
        <v>58</v>
      </c>
      <c r="C39" s="153"/>
      <c r="D39" s="153"/>
      <c r="E39" s="99"/>
      <c r="F39" s="11"/>
      <c r="G39" s="9"/>
      <c r="H39" s="9"/>
      <c r="I39" s="9"/>
      <c r="J39" s="9"/>
    </row>
    <row r="40" spans="1:10" ht="12.75" customHeight="1" x14ac:dyDescent="0.25">
      <c r="A40" s="7"/>
      <c r="B40" s="71" t="s">
        <v>17</v>
      </c>
      <c r="C40" s="104" t="s">
        <v>71</v>
      </c>
      <c r="D40" s="105"/>
      <c r="E40" s="106"/>
      <c r="F40" s="11"/>
    </row>
    <row r="41" spans="1:10" x14ac:dyDescent="0.25">
      <c r="A41" s="7"/>
      <c r="B41" s="13" t="s">
        <v>15</v>
      </c>
      <c r="C41" s="104" t="s">
        <v>52</v>
      </c>
      <c r="D41" s="105"/>
      <c r="E41" s="106"/>
      <c r="F41" s="11"/>
      <c r="G41" s="12"/>
      <c r="H41" s="12"/>
    </row>
    <row r="42" spans="1:10" x14ac:dyDescent="0.25">
      <c r="A42" s="7"/>
      <c r="B42" s="13" t="s">
        <v>16</v>
      </c>
      <c r="C42" s="104" t="s">
        <v>53</v>
      </c>
      <c r="D42" s="105"/>
      <c r="E42" s="106"/>
      <c r="F42" s="11"/>
    </row>
    <row r="43" spans="1:10" x14ac:dyDescent="0.25">
      <c r="A43" s="3"/>
      <c r="D43" s="14"/>
      <c r="E43" s="11"/>
      <c r="F43" s="11"/>
    </row>
    <row r="44" spans="1:10" ht="31.5" customHeight="1" x14ac:dyDescent="0.25">
      <c r="A44" s="15">
        <v>9</v>
      </c>
      <c r="B44" s="96" t="s">
        <v>44</v>
      </c>
      <c r="C44" s="96"/>
      <c r="D44" s="96"/>
      <c r="E44" s="96"/>
      <c r="F44" s="16"/>
    </row>
    <row r="45" spans="1:10" ht="38.25" customHeight="1" x14ac:dyDescent="0.25">
      <c r="A45" s="15"/>
      <c r="B45" s="61" t="s">
        <v>39</v>
      </c>
      <c r="C45" s="42" t="s">
        <v>50</v>
      </c>
      <c r="D45" s="88" t="s">
        <v>38</v>
      </c>
      <c r="E45" s="88"/>
    </row>
    <row r="46" spans="1:10" ht="12.75" customHeight="1" x14ac:dyDescent="0.25">
      <c r="A46" s="17"/>
      <c r="B46" s="69" t="s">
        <v>60</v>
      </c>
      <c r="C46" s="69" t="s">
        <v>60</v>
      </c>
      <c r="D46" s="89" t="s">
        <v>60</v>
      </c>
      <c r="E46" s="89"/>
      <c r="G46" s="25"/>
      <c r="H46" s="26"/>
      <c r="I46" s="26"/>
      <c r="J46" s="26"/>
    </row>
    <row r="47" spans="1:10" ht="13.5" customHeight="1" x14ac:dyDescent="0.25">
      <c r="A47" s="43"/>
      <c r="B47" s="101"/>
      <c r="C47" s="101"/>
      <c r="D47" s="101"/>
      <c r="E47" s="101"/>
      <c r="G47" s="22"/>
    </row>
    <row r="48" spans="1:10" x14ac:dyDescent="0.25">
      <c r="A48" s="18"/>
      <c r="B48" s="19"/>
      <c r="C48" s="14"/>
      <c r="D48" s="14"/>
      <c r="E48" s="14"/>
      <c r="F48" s="12"/>
      <c r="G48" s="9"/>
      <c r="H48" s="32"/>
      <c r="I48" s="9"/>
      <c r="J48" s="9"/>
    </row>
    <row r="49" spans="1:14" ht="25.5" customHeight="1" x14ac:dyDescent="0.25">
      <c r="A49" s="15">
        <v>10</v>
      </c>
      <c r="B49" s="99" t="s">
        <v>48</v>
      </c>
      <c r="C49" s="100"/>
      <c r="D49" s="100"/>
      <c r="E49" s="100"/>
      <c r="F49" s="12"/>
      <c r="G49" s="12"/>
      <c r="H49" s="33"/>
      <c r="I49" s="33"/>
      <c r="J49" s="12"/>
    </row>
    <row r="50" spans="1:14" ht="20.25" customHeight="1" x14ac:dyDescent="0.25">
      <c r="A50" s="118"/>
      <c r="B50" s="131" t="s">
        <v>18</v>
      </c>
      <c r="C50" s="122" t="s">
        <v>97</v>
      </c>
      <c r="D50" s="123"/>
      <c r="E50" s="124"/>
      <c r="G50" s="9"/>
      <c r="H50" s="9"/>
      <c r="I50" s="9"/>
      <c r="J50" s="9"/>
      <c r="K50" s="2"/>
    </row>
    <row r="51" spans="1:14" ht="24.75" customHeight="1" x14ac:dyDescent="0.25">
      <c r="A51" s="119"/>
      <c r="B51" s="132"/>
      <c r="C51" s="125"/>
      <c r="D51" s="126"/>
      <c r="E51" s="127"/>
      <c r="G51" s="9"/>
      <c r="H51" s="9"/>
      <c r="I51" s="9"/>
      <c r="J51" s="9"/>
      <c r="K51" s="2"/>
    </row>
    <row r="52" spans="1:14" ht="43.5" customHeight="1" x14ac:dyDescent="0.25">
      <c r="A52" s="15"/>
      <c r="B52" s="20" t="s">
        <v>19</v>
      </c>
      <c r="C52" s="128" t="s">
        <v>98</v>
      </c>
      <c r="D52" s="129"/>
      <c r="E52" s="130"/>
      <c r="G52" s="33"/>
      <c r="H52" s="12"/>
      <c r="I52" s="12"/>
      <c r="J52" s="12"/>
    </row>
    <row r="53" spans="1:14" x14ac:dyDescent="0.25">
      <c r="A53" s="17"/>
      <c r="B53" s="21" t="s">
        <v>20</v>
      </c>
      <c r="C53" s="154" t="s">
        <v>59</v>
      </c>
      <c r="D53" s="154"/>
      <c r="E53" s="154"/>
      <c r="F53" s="22"/>
      <c r="G53" s="12"/>
      <c r="H53" s="12"/>
      <c r="I53" s="12"/>
      <c r="J53" s="12"/>
      <c r="K53" s="23"/>
    </row>
    <row r="54" spans="1:14" s="26" customFormat="1" ht="15" customHeight="1" x14ac:dyDescent="0.25">
      <c r="A54" s="24" t="s">
        <v>21</v>
      </c>
      <c r="B54" s="102" t="s">
        <v>99</v>
      </c>
      <c r="C54" s="103"/>
      <c r="D54" s="103"/>
      <c r="E54" s="103"/>
      <c r="F54" s="25"/>
    </row>
    <row r="55" spans="1:14" x14ac:dyDescent="0.25">
      <c r="A55" s="27"/>
      <c r="B55" s="28"/>
      <c r="C55" s="29"/>
      <c r="D55" s="29"/>
      <c r="E55" s="29"/>
      <c r="F55" s="30"/>
    </row>
    <row r="56" spans="1:14" x14ac:dyDescent="0.25">
      <c r="A56" s="7">
        <v>11</v>
      </c>
      <c r="B56" s="4" t="s">
        <v>22</v>
      </c>
      <c r="C56" s="165" t="s">
        <v>7</v>
      </c>
      <c r="D56" s="165"/>
      <c r="E56" s="165"/>
      <c r="F56" s="9"/>
    </row>
    <row r="57" spans="1:14" x14ac:dyDescent="0.25">
      <c r="A57" s="7"/>
      <c r="B57" s="12"/>
      <c r="C57" s="12"/>
      <c r="D57" s="12"/>
      <c r="E57" s="12"/>
      <c r="F57" s="12"/>
    </row>
    <row r="58" spans="1:14" x14ac:dyDescent="0.25">
      <c r="A58" s="7">
        <v>12</v>
      </c>
      <c r="B58" s="9" t="s">
        <v>23</v>
      </c>
      <c r="C58" s="9"/>
      <c r="D58" s="9"/>
      <c r="E58" s="9"/>
      <c r="F58" s="9"/>
      <c r="K58" s="9"/>
      <c r="L58" s="9"/>
      <c r="M58" s="9"/>
      <c r="N58" s="9"/>
    </row>
    <row r="59" spans="1:14" x14ac:dyDescent="0.25">
      <c r="A59" s="7"/>
      <c r="B59" s="9"/>
      <c r="C59" s="9"/>
      <c r="D59" s="9"/>
      <c r="E59" s="9"/>
      <c r="F59" s="9"/>
      <c r="K59" s="9"/>
      <c r="L59" s="9"/>
      <c r="M59" s="9"/>
      <c r="N59" s="9"/>
    </row>
    <row r="60" spans="1:14" x14ac:dyDescent="0.25">
      <c r="A60" s="7"/>
      <c r="B60" s="13" t="s">
        <v>24</v>
      </c>
      <c r="C60" s="31" t="s">
        <v>83</v>
      </c>
      <c r="D60" s="12"/>
      <c r="E60" s="12"/>
      <c r="F60" s="33"/>
      <c r="K60" s="12"/>
      <c r="L60" s="12"/>
      <c r="M60" s="12"/>
      <c r="N60" s="12"/>
    </row>
    <row r="61" spans="1:14" x14ac:dyDescent="0.25">
      <c r="A61" s="7"/>
      <c r="B61" s="12"/>
      <c r="C61" s="12"/>
      <c r="D61" s="12"/>
      <c r="E61" s="12"/>
      <c r="F61" s="12"/>
      <c r="K61" s="12"/>
      <c r="L61" s="12"/>
      <c r="M61" s="12"/>
      <c r="N61" s="12"/>
    </row>
    <row r="62" spans="1:14" ht="24.75" customHeight="1" x14ac:dyDescent="0.25">
      <c r="A62" s="7"/>
      <c r="B62" s="96" t="s">
        <v>25</v>
      </c>
      <c r="C62" s="97" t="s">
        <v>84</v>
      </c>
      <c r="D62" s="97" t="s">
        <v>85</v>
      </c>
      <c r="E62" s="120" t="s">
        <v>91</v>
      </c>
      <c r="F62" s="93" t="s">
        <v>90</v>
      </c>
      <c r="G62" s="94"/>
      <c r="H62" s="95"/>
      <c r="I62" s="90" t="s">
        <v>88</v>
      </c>
      <c r="J62" s="91"/>
      <c r="K62" s="92"/>
      <c r="L62" s="158" t="s">
        <v>89</v>
      </c>
      <c r="M62" s="158"/>
      <c r="N62" s="158"/>
    </row>
    <row r="63" spans="1:14" ht="25.5" x14ac:dyDescent="0.25">
      <c r="A63" s="3"/>
      <c r="B63" s="96"/>
      <c r="C63" s="98"/>
      <c r="D63" s="98"/>
      <c r="E63" s="121"/>
      <c r="F63" s="13" t="s">
        <v>47</v>
      </c>
      <c r="G63" s="13" t="s">
        <v>26</v>
      </c>
      <c r="H63" s="13" t="s">
        <v>27</v>
      </c>
      <c r="I63" s="13" t="s">
        <v>49</v>
      </c>
      <c r="J63" s="13" t="s">
        <v>26</v>
      </c>
      <c r="K63" s="13" t="s">
        <v>27</v>
      </c>
      <c r="L63" s="13" t="s">
        <v>49</v>
      </c>
      <c r="M63" s="13" t="s">
        <v>26</v>
      </c>
      <c r="N63" s="13" t="s">
        <v>27</v>
      </c>
    </row>
    <row r="64" spans="1:14" x14ac:dyDescent="0.25">
      <c r="A64" s="3"/>
      <c r="B64" s="13" t="s">
        <v>92</v>
      </c>
      <c r="C64" s="34">
        <v>52.5</v>
      </c>
      <c r="D64" s="35">
        <v>80.099999999999994</v>
      </c>
      <c r="E64" s="49" t="s">
        <v>61</v>
      </c>
      <c r="F64" s="49" t="s">
        <v>61</v>
      </c>
      <c r="G64" s="49" t="s">
        <v>61</v>
      </c>
      <c r="H64" s="49" t="s">
        <v>61</v>
      </c>
      <c r="I64" s="49" t="s">
        <v>61</v>
      </c>
      <c r="J64" s="49" t="s">
        <v>61</v>
      </c>
      <c r="K64" s="49" t="s">
        <v>61</v>
      </c>
      <c r="L64" s="49" t="s">
        <v>61</v>
      </c>
      <c r="M64" s="49" t="s">
        <v>61</v>
      </c>
      <c r="N64" s="49" t="s">
        <v>61</v>
      </c>
    </row>
    <row r="65" spans="1:14" ht="12.75" customHeight="1" x14ac:dyDescent="0.25">
      <c r="A65" s="3"/>
      <c r="B65" s="13" t="s">
        <v>87</v>
      </c>
      <c r="C65" s="59">
        <v>23618</v>
      </c>
      <c r="D65" s="46">
        <v>24085.7</v>
      </c>
      <c r="E65" s="49" t="s">
        <v>61</v>
      </c>
      <c r="F65" s="49" t="s">
        <v>61</v>
      </c>
      <c r="G65" s="49" t="s">
        <v>61</v>
      </c>
      <c r="H65" s="49" t="s">
        <v>61</v>
      </c>
      <c r="I65" s="49" t="s">
        <v>61</v>
      </c>
      <c r="J65" s="49" t="s">
        <v>61</v>
      </c>
      <c r="K65" s="49" t="s">
        <v>61</v>
      </c>
      <c r="L65" s="49" t="s">
        <v>61</v>
      </c>
      <c r="M65" s="49" t="s">
        <v>61</v>
      </c>
      <c r="N65" s="49" t="s">
        <v>61</v>
      </c>
    </row>
    <row r="66" spans="1:14" s="37" customFormat="1" x14ac:dyDescent="0.25">
      <c r="A66" s="36"/>
      <c r="B66" s="65" t="s">
        <v>96</v>
      </c>
      <c r="C66" s="59">
        <v>13521.9</v>
      </c>
      <c r="D66" s="72">
        <v>13997.3</v>
      </c>
      <c r="E66" s="49" t="s">
        <v>61</v>
      </c>
      <c r="F66" s="49" t="s">
        <v>61</v>
      </c>
      <c r="G66" s="49" t="s">
        <v>61</v>
      </c>
      <c r="H66" s="49" t="s">
        <v>61</v>
      </c>
      <c r="I66" s="49" t="s">
        <v>61</v>
      </c>
      <c r="J66" s="49" t="s">
        <v>61</v>
      </c>
      <c r="K66" s="49" t="s">
        <v>61</v>
      </c>
      <c r="L66" s="49" t="s">
        <v>61</v>
      </c>
      <c r="M66" s="49" t="s">
        <v>61</v>
      </c>
      <c r="N66" s="49" t="s">
        <v>61</v>
      </c>
    </row>
    <row r="67" spans="1:14" ht="12.75" customHeight="1" x14ac:dyDescent="0.25">
      <c r="A67" s="3"/>
      <c r="B67" s="162" t="s">
        <v>94</v>
      </c>
      <c r="C67" s="163"/>
      <c r="D67" s="163"/>
      <c r="E67" s="163"/>
      <c r="F67" s="163"/>
      <c r="G67" s="163"/>
      <c r="H67" s="163"/>
      <c r="I67" s="163"/>
      <c r="J67" s="163"/>
      <c r="K67" s="163"/>
      <c r="L67" s="163"/>
      <c r="M67" s="163"/>
      <c r="N67" s="164"/>
    </row>
    <row r="68" spans="1:14" ht="12.75" customHeight="1" x14ac:dyDescent="0.25">
      <c r="A68" s="3"/>
      <c r="B68" s="142" t="s">
        <v>65</v>
      </c>
      <c r="C68" s="143"/>
      <c r="D68" s="143"/>
      <c r="E68" s="143"/>
      <c r="F68" s="143"/>
      <c r="G68" s="143"/>
      <c r="H68" s="143"/>
      <c r="I68" s="143"/>
      <c r="J68" s="143"/>
      <c r="K68" s="143"/>
      <c r="L68" s="143"/>
      <c r="M68" s="143"/>
      <c r="N68" s="144"/>
    </row>
    <row r="69" spans="1:14" ht="13.5" x14ac:dyDescent="0.25">
      <c r="A69" s="3"/>
      <c r="B69" s="159" t="s">
        <v>86</v>
      </c>
      <c r="C69" s="160"/>
      <c r="D69" s="160"/>
      <c r="E69" s="160"/>
      <c r="F69" s="160"/>
      <c r="G69" s="160"/>
      <c r="H69" s="160"/>
      <c r="I69" s="160"/>
      <c r="J69" s="160"/>
      <c r="K69" s="160"/>
      <c r="L69" s="160"/>
      <c r="M69" s="160"/>
      <c r="N69" s="161"/>
    </row>
    <row r="70" spans="1:14" ht="12.75" customHeight="1" x14ac:dyDescent="0.25">
      <c r="A70" s="3"/>
      <c r="B70" s="142" t="s">
        <v>28</v>
      </c>
      <c r="C70" s="143"/>
      <c r="D70" s="143"/>
      <c r="E70" s="143"/>
      <c r="F70" s="143"/>
      <c r="G70" s="143"/>
      <c r="H70" s="143"/>
      <c r="I70" s="143"/>
      <c r="J70" s="143"/>
      <c r="K70" s="143"/>
      <c r="L70" s="143"/>
      <c r="M70" s="143"/>
      <c r="N70" s="144"/>
    </row>
    <row r="71" spans="1:14" s="2" customFormat="1" x14ac:dyDescent="0.25">
      <c r="B71" s="1"/>
      <c r="C71" s="60"/>
      <c r="D71" s="60"/>
      <c r="E71" s="60"/>
      <c r="F71" s="47"/>
      <c r="G71" s="47"/>
      <c r="H71" s="47"/>
      <c r="I71" s="47"/>
      <c r="J71" s="47"/>
      <c r="K71" s="47"/>
      <c r="L71" s="47"/>
      <c r="M71" s="47"/>
      <c r="N71" s="47"/>
    </row>
    <row r="72" spans="1:14" ht="21" customHeight="1" x14ac:dyDescent="0.25">
      <c r="A72" s="3"/>
      <c r="B72" s="142" t="s">
        <v>93</v>
      </c>
      <c r="C72" s="143"/>
      <c r="D72" s="143"/>
      <c r="E72" s="143"/>
      <c r="F72" s="143"/>
      <c r="G72" s="143"/>
      <c r="H72" s="143"/>
      <c r="I72" s="143"/>
      <c r="J72" s="143"/>
      <c r="K72" s="143"/>
      <c r="L72" s="143"/>
      <c r="M72" s="143"/>
      <c r="N72" s="144"/>
    </row>
    <row r="73" spans="1:14" ht="35.25" customHeight="1" x14ac:dyDescent="0.25">
      <c r="A73" s="3"/>
      <c r="B73" s="142" t="s">
        <v>95</v>
      </c>
      <c r="C73" s="143"/>
      <c r="D73" s="143"/>
      <c r="E73" s="143"/>
      <c r="F73" s="143"/>
      <c r="G73" s="143"/>
      <c r="H73" s="143"/>
      <c r="I73" s="143"/>
      <c r="J73" s="143"/>
      <c r="K73" s="143"/>
      <c r="L73" s="143"/>
      <c r="M73" s="143"/>
      <c r="N73" s="144"/>
    </row>
    <row r="74" spans="1:14" x14ac:dyDescent="0.25">
      <c r="A74" s="3"/>
      <c r="B74" s="38"/>
      <c r="C74" s="38"/>
      <c r="D74" s="38"/>
      <c r="E74" s="38"/>
      <c r="F74" s="38"/>
      <c r="G74" s="47"/>
      <c r="I74" s="47"/>
      <c r="K74" s="11"/>
      <c r="L74" s="11"/>
      <c r="M74" s="11"/>
      <c r="N74" s="11"/>
    </row>
    <row r="75" spans="1:14" ht="27" customHeight="1" x14ac:dyDescent="0.25">
      <c r="A75" s="7">
        <v>13</v>
      </c>
      <c r="B75" s="166" t="s">
        <v>29</v>
      </c>
      <c r="C75" s="167"/>
      <c r="D75" s="167"/>
      <c r="E75" s="167"/>
      <c r="F75" s="167"/>
      <c r="G75" s="168"/>
      <c r="I75" s="47"/>
      <c r="K75" s="9"/>
      <c r="L75" s="9"/>
      <c r="M75" s="9"/>
      <c r="N75" s="9"/>
    </row>
    <row r="76" spans="1:14" x14ac:dyDescent="0.25">
      <c r="A76" s="7"/>
      <c r="C76" s="12"/>
      <c r="D76" s="12"/>
      <c r="E76" s="12"/>
      <c r="F76" s="12"/>
      <c r="G76" s="47"/>
      <c r="I76" s="47"/>
      <c r="J76" s="47"/>
      <c r="K76" s="12"/>
      <c r="L76" s="12"/>
      <c r="M76" s="12"/>
      <c r="N76" s="12"/>
    </row>
    <row r="77" spans="1:14" ht="38.25" x14ac:dyDescent="0.25">
      <c r="A77" s="3"/>
      <c r="B77" s="57" t="s">
        <v>30</v>
      </c>
      <c r="C77" s="58" t="s">
        <v>31</v>
      </c>
      <c r="D77" s="58" t="s">
        <v>43</v>
      </c>
      <c r="E77" s="65" t="s">
        <v>104</v>
      </c>
      <c r="F77" s="55" t="s">
        <v>105</v>
      </c>
      <c r="G77" s="4" t="s">
        <v>106</v>
      </c>
      <c r="I77" s="47"/>
      <c r="K77" s="8"/>
      <c r="L77" s="11"/>
      <c r="M77" s="11"/>
      <c r="N77" s="11"/>
    </row>
    <row r="78" spans="1:14" ht="13.5" customHeight="1" x14ac:dyDescent="0.25">
      <c r="A78" s="3"/>
      <c r="B78" s="145" t="s">
        <v>62</v>
      </c>
      <c r="C78" s="67" t="s">
        <v>100</v>
      </c>
      <c r="D78" s="49">
        <v>5.13</v>
      </c>
      <c r="E78" s="62" t="s">
        <v>61</v>
      </c>
      <c r="F78" s="62" t="s">
        <v>61</v>
      </c>
      <c r="G78" s="62" t="s">
        <v>61</v>
      </c>
      <c r="L78" s="39"/>
      <c r="M78" s="39"/>
      <c r="N78" s="39"/>
    </row>
    <row r="79" spans="1:14" x14ac:dyDescent="0.25">
      <c r="A79" s="3"/>
      <c r="B79" s="146"/>
      <c r="C79" s="40" t="s">
        <v>32</v>
      </c>
      <c r="D79" s="50"/>
      <c r="E79" s="63"/>
      <c r="F79" s="63"/>
      <c r="G79" s="50"/>
      <c r="L79" s="39"/>
      <c r="M79" s="39"/>
      <c r="N79" s="39"/>
    </row>
    <row r="80" spans="1:14" x14ac:dyDescent="0.25">
      <c r="A80" s="3"/>
      <c r="B80" s="146"/>
      <c r="C80" s="10" t="s">
        <v>101</v>
      </c>
      <c r="D80" s="51">
        <v>0.37</v>
      </c>
      <c r="E80" s="62" t="s">
        <v>61</v>
      </c>
      <c r="F80" s="62" t="s">
        <v>61</v>
      </c>
      <c r="G80" s="62" t="s">
        <v>61</v>
      </c>
      <c r="I80" s="47"/>
      <c r="L80" s="39"/>
      <c r="M80" s="39"/>
      <c r="N80" s="39"/>
    </row>
    <row r="81" spans="1:14" x14ac:dyDescent="0.25">
      <c r="A81" s="3"/>
      <c r="B81" s="146"/>
      <c r="C81" s="10" t="s">
        <v>102</v>
      </c>
      <c r="D81" s="51">
        <v>1.33</v>
      </c>
      <c r="E81" s="62" t="s">
        <v>61</v>
      </c>
      <c r="F81" s="62" t="s">
        <v>61</v>
      </c>
      <c r="G81" s="62" t="s">
        <v>61</v>
      </c>
      <c r="I81" s="47"/>
      <c r="L81" s="39"/>
      <c r="M81" s="39"/>
      <c r="N81" s="39"/>
    </row>
    <row r="82" spans="1:14" x14ac:dyDescent="0.25">
      <c r="A82" s="3"/>
      <c r="B82" s="147"/>
      <c r="C82" s="40" t="s">
        <v>33</v>
      </c>
      <c r="D82" s="66">
        <f>AVERAGE(D80:D81)</f>
        <v>0.85000000000000009</v>
      </c>
      <c r="E82" s="62" t="str">
        <f>E80</f>
        <v>Not Available</v>
      </c>
      <c r="F82" s="62" t="str">
        <f>F80</f>
        <v>Not Available</v>
      </c>
      <c r="G82" s="62" t="s">
        <v>61</v>
      </c>
      <c r="I82" s="47"/>
      <c r="J82" s="26"/>
      <c r="L82" s="39"/>
      <c r="M82" s="39"/>
      <c r="N82" s="39"/>
    </row>
    <row r="83" spans="1:14" ht="15" customHeight="1" x14ac:dyDescent="0.25">
      <c r="A83" s="3"/>
      <c r="B83" s="145" t="s">
        <v>34</v>
      </c>
      <c r="C83" s="67" t="s">
        <v>100</v>
      </c>
      <c r="D83" s="50">
        <v>9.76</v>
      </c>
      <c r="E83" s="62" t="s">
        <v>61</v>
      </c>
      <c r="F83" s="62" t="s">
        <v>61</v>
      </c>
      <c r="G83" s="62" t="s">
        <v>61</v>
      </c>
      <c r="I83" s="47"/>
      <c r="J83" s="26"/>
      <c r="L83" s="39"/>
      <c r="M83" s="39"/>
      <c r="N83" s="39"/>
    </row>
    <row r="84" spans="1:14" x14ac:dyDescent="0.25">
      <c r="A84" s="3"/>
      <c r="B84" s="146"/>
      <c r="C84" s="40" t="s">
        <v>32</v>
      </c>
      <c r="D84" s="50"/>
      <c r="E84" s="63"/>
      <c r="F84" s="63"/>
      <c r="G84" s="50"/>
      <c r="I84" s="47"/>
      <c r="J84" s="26"/>
      <c r="L84" s="39"/>
      <c r="M84" s="39"/>
      <c r="N84" s="39"/>
    </row>
    <row r="85" spans="1:14" x14ac:dyDescent="0.25">
      <c r="A85" s="3"/>
      <c r="B85" s="146"/>
      <c r="C85" s="10" t="s">
        <v>101</v>
      </c>
      <c r="D85" s="56">
        <v>13.92</v>
      </c>
      <c r="E85" s="62" t="s">
        <v>61</v>
      </c>
      <c r="F85" s="62" t="s">
        <v>61</v>
      </c>
      <c r="G85" s="62" t="s">
        <v>61</v>
      </c>
      <c r="H85" s="39"/>
      <c r="I85" s="47"/>
      <c r="J85" s="39"/>
      <c r="L85" s="39"/>
      <c r="M85" s="39"/>
      <c r="N85" s="39"/>
    </row>
    <row r="86" spans="1:14" x14ac:dyDescent="0.25">
      <c r="A86" s="3"/>
      <c r="B86" s="146"/>
      <c r="C86" s="10" t="s">
        <v>102</v>
      </c>
      <c r="D86" s="56">
        <v>14.85</v>
      </c>
      <c r="E86" s="62" t="s">
        <v>61</v>
      </c>
      <c r="F86" s="62" t="s">
        <v>61</v>
      </c>
      <c r="G86" s="62" t="s">
        <v>61</v>
      </c>
      <c r="H86" s="39"/>
      <c r="I86" s="47"/>
      <c r="J86" s="39"/>
      <c r="L86" s="39"/>
      <c r="M86" s="39"/>
      <c r="N86" s="39"/>
    </row>
    <row r="87" spans="1:14" x14ac:dyDescent="0.25">
      <c r="A87" s="3"/>
      <c r="B87" s="147"/>
      <c r="C87" s="40" t="s">
        <v>33</v>
      </c>
      <c r="D87" s="66">
        <f>AVERAGE(D85:D86)</f>
        <v>14.385</v>
      </c>
      <c r="E87" s="62" t="str">
        <f>E85</f>
        <v>Not Available</v>
      </c>
      <c r="F87" s="62" t="str">
        <f>F85</f>
        <v>Not Available</v>
      </c>
      <c r="G87" s="62" t="s">
        <v>61</v>
      </c>
      <c r="H87" s="39"/>
      <c r="I87" s="47"/>
      <c r="J87" s="39"/>
      <c r="L87" s="39"/>
      <c r="M87" s="39"/>
      <c r="N87" s="39"/>
    </row>
    <row r="88" spans="1:14" x14ac:dyDescent="0.25">
      <c r="A88" s="3"/>
      <c r="B88" s="145" t="s">
        <v>40</v>
      </c>
      <c r="C88" s="67" t="s">
        <v>100</v>
      </c>
      <c r="D88" s="52">
        <v>0.6018</v>
      </c>
      <c r="E88" s="62" t="s">
        <v>61</v>
      </c>
      <c r="F88" s="62" t="s">
        <v>61</v>
      </c>
      <c r="G88" s="62" t="s">
        <v>61</v>
      </c>
      <c r="H88" s="68"/>
      <c r="I88" s="47"/>
      <c r="J88" s="39"/>
      <c r="L88" s="39"/>
      <c r="M88" s="39"/>
      <c r="N88" s="39"/>
    </row>
    <row r="89" spans="1:14" x14ac:dyDescent="0.25">
      <c r="A89" s="3"/>
      <c r="B89" s="146"/>
      <c r="C89" s="40" t="s">
        <v>32</v>
      </c>
      <c r="D89" s="53"/>
      <c r="E89" s="63"/>
      <c r="F89" s="63"/>
      <c r="G89" s="50"/>
      <c r="H89" s="39"/>
      <c r="I89" s="47"/>
      <c r="J89" s="39"/>
      <c r="L89" s="39"/>
      <c r="M89" s="39"/>
      <c r="N89" s="39"/>
    </row>
    <row r="90" spans="1:14" x14ac:dyDescent="0.25">
      <c r="A90" s="3"/>
      <c r="B90" s="146"/>
      <c r="C90" s="10" t="s">
        <v>101</v>
      </c>
      <c r="D90" s="54">
        <v>2.12E-2</v>
      </c>
      <c r="E90" s="62" t="s">
        <v>61</v>
      </c>
      <c r="F90" s="62" t="s">
        <v>61</v>
      </c>
      <c r="G90" s="62" t="s">
        <v>61</v>
      </c>
      <c r="H90" s="39"/>
      <c r="I90" s="47"/>
      <c r="L90" s="39"/>
      <c r="M90" s="39"/>
      <c r="N90" s="39"/>
    </row>
    <row r="91" spans="1:14" x14ac:dyDescent="0.25">
      <c r="A91" s="3"/>
      <c r="B91" s="146"/>
      <c r="C91" s="10" t="s">
        <v>102</v>
      </c>
      <c r="D91" s="54">
        <v>3.6600000000000001E-2</v>
      </c>
      <c r="E91" s="62" t="s">
        <v>61</v>
      </c>
      <c r="F91" s="62" t="s">
        <v>61</v>
      </c>
      <c r="G91" s="62" t="s">
        <v>61</v>
      </c>
      <c r="H91" s="39"/>
      <c r="I91" s="47"/>
      <c r="L91" s="39"/>
      <c r="M91" s="39"/>
      <c r="N91" s="39"/>
    </row>
    <row r="92" spans="1:14" x14ac:dyDescent="0.25">
      <c r="A92" s="3"/>
      <c r="B92" s="147"/>
      <c r="C92" s="40" t="s">
        <v>33</v>
      </c>
      <c r="D92" s="70">
        <f>AVERAGE(D90:D91)</f>
        <v>2.8900000000000002E-2</v>
      </c>
      <c r="E92" s="62" t="str">
        <f>E90</f>
        <v>Not Available</v>
      </c>
      <c r="F92" s="62" t="str">
        <f>F90</f>
        <v>Not Available</v>
      </c>
      <c r="G92" s="62" t="s">
        <v>61</v>
      </c>
      <c r="K92" s="26"/>
      <c r="L92" s="39"/>
      <c r="M92" s="39"/>
      <c r="N92" s="39"/>
    </row>
    <row r="93" spans="1:14" x14ac:dyDescent="0.2">
      <c r="A93" s="3"/>
      <c r="B93" s="148" t="s">
        <v>35</v>
      </c>
      <c r="C93" s="67" t="s">
        <v>100</v>
      </c>
      <c r="D93" s="50">
        <v>11.08</v>
      </c>
      <c r="E93" s="62" t="s">
        <v>61</v>
      </c>
      <c r="F93" s="62" t="s">
        <v>61</v>
      </c>
      <c r="G93" s="62" t="s">
        <v>61</v>
      </c>
      <c r="J93" s="64"/>
      <c r="K93" s="48"/>
      <c r="L93" s="39"/>
      <c r="M93" s="39"/>
      <c r="N93" s="39"/>
    </row>
    <row r="94" spans="1:14" x14ac:dyDescent="0.25">
      <c r="A94" s="3"/>
      <c r="B94" s="149"/>
      <c r="C94" s="40" t="s">
        <v>32</v>
      </c>
      <c r="D94" s="50"/>
      <c r="E94" s="63"/>
      <c r="F94" s="63"/>
      <c r="G94" s="50"/>
      <c r="K94" s="26"/>
      <c r="L94" s="39"/>
      <c r="M94" s="39"/>
      <c r="N94" s="39"/>
    </row>
    <row r="95" spans="1:14" x14ac:dyDescent="0.2">
      <c r="A95" s="3"/>
      <c r="B95" s="149"/>
      <c r="C95" s="10" t="s">
        <v>101</v>
      </c>
      <c r="D95" s="51">
        <v>17.71</v>
      </c>
      <c r="E95" s="62" t="s">
        <v>61</v>
      </c>
      <c r="F95" s="62" t="s">
        <v>61</v>
      </c>
      <c r="G95" s="62" t="s">
        <v>61</v>
      </c>
      <c r="J95" s="64"/>
      <c r="K95" s="39"/>
      <c r="L95" s="39"/>
      <c r="M95" s="39"/>
      <c r="N95" s="39"/>
    </row>
    <row r="96" spans="1:14" x14ac:dyDescent="0.2">
      <c r="A96" s="3"/>
      <c r="B96" s="149"/>
      <c r="C96" s="10" t="s">
        <v>102</v>
      </c>
      <c r="D96" s="51">
        <v>37.06</v>
      </c>
      <c r="E96" s="62" t="s">
        <v>61</v>
      </c>
      <c r="F96" s="62" t="s">
        <v>61</v>
      </c>
      <c r="G96" s="62" t="s">
        <v>61</v>
      </c>
      <c r="J96" s="64"/>
      <c r="K96" s="39"/>
      <c r="L96" s="39"/>
      <c r="M96" s="39"/>
      <c r="N96" s="39"/>
    </row>
    <row r="97" spans="1:14" x14ac:dyDescent="0.25">
      <c r="A97" s="3"/>
      <c r="B97" s="150"/>
      <c r="C97" s="40" t="s">
        <v>33</v>
      </c>
      <c r="D97" s="66">
        <f>AVERAGE(D95:D96)</f>
        <v>27.385000000000002</v>
      </c>
      <c r="E97" s="62" t="str">
        <f>E95</f>
        <v>Not Available</v>
      </c>
      <c r="F97" s="62" t="str">
        <f>F95</f>
        <v>Not Available</v>
      </c>
      <c r="G97" s="62" t="s">
        <v>61</v>
      </c>
      <c r="K97" s="39"/>
      <c r="L97" s="39"/>
      <c r="M97" s="39"/>
      <c r="N97" s="39"/>
    </row>
    <row r="98" spans="1:14" ht="28.5" customHeight="1" x14ac:dyDescent="0.25">
      <c r="A98" s="3"/>
      <c r="B98" s="136" t="s">
        <v>103</v>
      </c>
      <c r="C98" s="137"/>
      <c r="D98" s="137"/>
      <c r="E98" s="137"/>
      <c r="F98" s="137"/>
      <c r="G98" s="138"/>
      <c r="K98" s="39"/>
      <c r="L98" s="39"/>
      <c r="M98" s="39"/>
      <c r="N98" s="39"/>
    </row>
    <row r="99" spans="1:14" ht="15" customHeight="1" x14ac:dyDescent="0.25">
      <c r="A99" s="3"/>
      <c r="B99" s="133" t="s">
        <v>107</v>
      </c>
      <c r="C99" s="134"/>
      <c r="D99" s="134"/>
      <c r="E99" s="134"/>
      <c r="F99" s="134"/>
      <c r="G99" s="135"/>
      <c r="K99" s="39"/>
      <c r="L99" s="39"/>
      <c r="M99" s="39"/>
      <c r="N99" s="39"/>
    </row>
    <row r="100" spans="1:14" ht="78.75" customHeight="1" x14ac:dyDescent="0.25">
      <c r="A100" s="3"/>
      <c r="B100" s="133" t="s">
        <v>66</v>
      </c>
      <c r="C100" s="134"/>
      <c r="D100" s="134"/>
      <c r="E100" s="134"/>
      <c r="F100" s="134"/>
      <c r="G100" s="135"/>
      <c r="K100" s="39"/>
      <c r="L100" s="39"/>
      <c r="M100" s="39"/>
      <c r="N100" s="39"/>
    </row>
    <row r="101" spans="1:14" ht="14.25" customHeight="1" x14ac:dyDescent="0.25">
      <c r="A101" s="3"/>
      <c r="B101" s="139" t="s">
        <v>63</v>
      </c>
      <c r="C101" s="140"/>
      <c r="D101" s="140"/>
      <c r="E101" s="140"/>
      <c r="F101" s="140"/>
      <c r="G101" s="141"/>
      <c r="K101" s="39"/>
      <c r="L101" s="39"/>
      <c r="M101" s="39"/>
      <c r="N101" s="39"/>
    </row>
    <row r="102" spans="1:14" x14ac:dyDescent="0.25">
      <c r="C102" s="14"/>
      <c r="D102" s="14"/>
      <c r="E102" s="14"/>
      <c r="F102" s="14"/>
    </row>
    <row r="103" spans="1:14" x14ac:dyDescent="0.25">
      <c r="A103" s="7">
        <v>14</v>
      </c>
      <c r="B103" s="41" t="s">
        <v>36</v>
      </c>
      <c r="C103" s="77" t="s">
        <v>7</v>
      </c>
      <c r="D103" s="78"/>
      <c r="E103" s="78"/>
      <c r="F103" s="78"/>
      <c r="G103" s="79"/>
    </row>
    <row r="104" spans="1:14" x14ac:dyDescent="0.25">
      <c r="A104" s="14"/>
      <c r="D104" s="1" t="s">
        <v>37</v>
      </c>
    </row>
    <row r="105" spans="1:14" ht="13.5" customHeight="1" x14ac:dyDescent="0.25">
      <c r="B105" s="155" t="s">
        <v>109</v>
      </c>
      <c r="C105" s="156"/>
      <c r="D105" s="156"/>
      <c r="E105" s="156"/>
      <c r="F105" s="156"/>
      <c r="G105" s="157"/>
    </row>
    <row r="107" spans="1:14" x14ac:dyDescent="0.25">
      <c r="B107" s="2" t="s">
        <v>64</v>
      </c>
    </row>
    <row r="109" spans="1:14" ht="137.44999999999999" customHeight="1" x14ac:dyDescent="0.2">
      <c r="B109" s="151" t="s">
        <v>108</v>
      </c>
      <c r="C109" s="151"/>
      <c r="D109" s="151"/>
      <c r="E109" s="151"/>
      <c r="F109" s="151"/>
      <c r="G109" s="151"/>
    </row>
  </sheetData>
  <mergeCells count="65">
    <mergeCell ref="B72:N72"/>
    <mergeCell ref="B109:G109"/>
    <mergeCell ref="B68:N68"/>
    <mergeCell ref="B39:E39"/>
    <mergeCell ref="C41:E41"/>
    <mergeCell ref="C42:E42"/>
    <mergeCell ref="C53:E53"/>
    <mergeCell ref="C40:E40"/>
    <mergeCell ref="B105:G105"/>
    <mergeCell ref="L62:N62"/>
    <mergeCell ref="B70:N70"/>
    <mergeCell ref="B69:N69"/>
    <mergeCell ref="B67:N67"/>
    <mergeCell ref="C56:E56"/>
    <mergeCell ref="B75:G75"/>
    <mergeCell ref="B100:G100"/>
    <mergeCell ref="B98:G98"/>
    <mergeCell ref="B101:G101"/>
    <mergeCell ref="B73:N73"/>
    <mergeCell ref="C103:G103"/>
    <mergeCell ref="B78:B82"/>
    <mergeCell ref="B83:B87"/>
    <mergeCell ref="B88:B92"/>
    <mergeCell ref="B93:B97"/>
    <mergeCell ref="B99:G99"/>
    <mergeCell ref="A50:A51"/>
    <mergeCell ref="E62:E63"/>
    <mergeCell ref="C50:E51"/>
    <mergeCell ref="C52:E52"/>
    <mergeCell ref="B62:B63"/>
    <mergeCell ref="C62:C63"/>
    <mergeCell ref="B50:B51"/>
    <mergeCell ref="C36:E36"/>
    <mergeCell ref="C21:E21"/>
    <mergeCell ref="B22:E22"/>
    <mergeCell ref="B24:E24"/>
    <mergeCell ref="B25:E25"/>
    <mergeCell ref="B31:E31"/>
    <mergeCell ref="B33:E33"/>
    <mergeCell ref="C34:E34"/>
    <mergeCell ref="C35:E35"/>
    <mergeCell ref="D27:D30"/>
    <mergeCell ref="E27:E30"/>
    <mergeCell ref="C27:C30"/>
    <mergeCell ref="B37:E37"/>
    <mergeCell ref="D45:E45"/>
    <mergeCell ref="D46:E46"/>
    <mergeCell ref="I62:K62"/>
    <mergeCell ref="F62:H62"/>
    <mergeCell ref="B44:E44"/>
    <mergeCell ref="D62:D63"/>
    <mergeCell ref="B49:E49"/>
    <mergeCell ref="B47:E47"/>
    <mergeCell ref="B54:E54"/>
    <mergeCell ref="C20:E20"/>
    <mergeCell ref="A1:B1"/>
    <mergeCell ref="C5:E5"/>
    <mergeCell ref="B6:D6"/>
    <mergeCell ref="C10:E10"/>
    <mergeCell ref="B13:C13"/>
    <mergeCell ref="B16:E16"/>
    <mergeCell ref="C17:E17"/>
    <mergeCell ref="C19:E19"/>
    <mergeCell ref="B14:C14"/>
    <mergeCell ref="C18:E18"/>
  </mergeCells>
  <printOptions horizontalCentered="1"/>
  <pageMargins left="0.23622047244094491" right="0.23622047244094491" top="0.74803149606299213" bottom="0.74803149606299213" header="0.31496062992125984" footer="0.31496062992125984"/>
  <pageSetup paperSize="9" scale="48" fitToHeight="0" orientation="portrait" horizontalDpi="1200" verticalDpi="1200" r:id="rId1"/>
  <rowBreaks count="1" manualBreakCount="1">
    <brk id="57" max="16383" man="1"/>
  </rowBreaks>
  <colBreaks count="1" manualBreakCount="1">
    <brk id="2"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RFBL Flexi Pack Limited</vt:lpstr>
      <vt:lpstr>Sheet3</vt:lpstr>
      <vt:lpstr>'RFBL Flexi Pack Limited'!Print_Area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Accounts</cp:lastModifiedBy>
  <cp:lastPrinted>2026-04-07T12:28:27Z</cp:lastPrinted>
  <dcterms:created xsi:type="dcterms:W3CDTF">2018-10-13T12:55:33Z</dcterms:created>
  <dcterms:modified xsi:type="dcterms:W3CDTF">2026-06-25T11:42:54Z</dcterms:modified>
</cp:coreProperties>
</file>